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Khách sạn nhà nghỉ" sheetId="1" r:id="rId1"/>
    <sheet name="Nhà Hàng" sheetId="2" r:id="rId2"/>
    <sheet name="tổng hợp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<sst xmlns="http://schemas.openxmlformats.org/spreadsheetml/2006/main" count="1906" uniqueCount="1029">
  <si>
    <t>UBND HUYỆN ĐỒNG VĂN</t>
  </si>
  <si>
    <t>CỘNG HÒA XÃ HỘI CHỦ NGHĨA VIỆT NAM</t>
  </si>
  <si>
    <t>PHÒNG VĂN HÓA VÀ THÔNG TIN</t>
  </si>
  <si>
    <t>Độc lập - Tự do - Hạnh phúc</t>
  </si>
  <si>
    <t>STT</t>
  </si>
  <si>
    <t>Tên cơ sở Lưu trú Du lịch</t>
  </si>
  <si>
    <t>Tên chủ cơ sở</t>
  </si>
  <si>
    <t>Quyết định công nhận của Sở VHTT&amp;DL</t>
  </si>
  <si>
    <t>Thời hạn hoạt động</t>
  </si>
  <si>
    <t>Thông tin chung về cơ sở</t>
  </si>
  <si>
    <t>Địa chỉ</t>
  </si>
  <si>
    <t>Điện thoại</t>
  </si>
  <si>
    <t>Ghi trú</t>
  </si>
  <si>
    <t>Đạt chuẩn</t>
  </si>
  <si>
    <t>Tổng số phòng</t>
  </si>
  <si>
    <t>Tổng số giường</t>
  </si>
  <si>
    <t>Tổng số lao động</t>
  </si>
  <si>
    <t>I</t>
  </si>
  <si>
    <t>KHÁCH SẠN</t>
  </si>
  <si>
    <t>Thực Trạng</t>
  </si>
  <si>
    <t>KS Hoa Cương</t>
  </si>
  <si>
    <t>Nguyễn Thị Hoa</t>
  </si>
  <si>
    <t>3 sao</t>
  </si>
  <si>
    <t>Tổ 4 TT Đồng Văn</t>
  </si>
  <si>
    <t>02193.856.868</t>
  </si>
  <si>
    <t>KS Lâm Tùng</t>
  </si>
  <si>
    <t>Bùi Thị Huệ</t>
  </si>
  <si>
    <t>400/QĐ-SVTTDL</t>
  </si>
  <si>
    <t>30/12/2017</t>
  </si>
  <si>
    <t>2 sao</t>
  </si>
  <si>
    <t>Tổ 3 TT Đồng Văn</t>
  </si>
  <si>
    <t>02193.856.789</t>
  </si>
  <si>
    <t>KS Trường Anh</t>
  </si>
  <si>
    <t>Nguyễn Xuân Trường</t>
  </si>
  <si>
    <t>02193.859.858</t>
  </si>
  <si>
    <t>KS Tam Giác Mạch</t>
  </si>
  <si>
    <t>Phạm Văn Hưng</t>
  </si>
  <si>
    <t>188/QĐ-SVHTTDL</t>
  </si>
  <si>
    <t>14/06/2020</t>
  </si>
  <si>
    <t>Tổ 7 TT Đồng Văn</t>
  </si>
  <si>
    <t>0946.873.799</t>
  </si>
  <si>
    <t>KS Thiên Hương</t>
  </si>
  <si>
    <t>Lương Đình Đoàn</t>
  </si>
  <si>
    <t>226/QĐ-SVTTDL</t>
  </si>
  <si>
    <t>1 sao</t>
  </si>
  <si>
    <t>02193.856.208</t>
  </si>
  <si>
    <t>KS. Hoàng Ngọc</t>
  </si>
  <si>
    <t>Nguyễn Kiến Ngọc</t>
  </si>
  <si>
    <t>399/QĐ-SVTTDL</t>
  </si>
  <si>
    <t xml:space="preserve"> 30/12/2017</t>
  </si>
  <si>
    <t>02193.856.202</t>
  </si>
  <si>
    <t>KS Khải Hoàn</t>
  </si>
  <si>
    <t>Lương Triệu Tăng</t>
  </si>
  <si>
    <t>297/QĐ-SVTTDL</t>
  </si>
  <si>
    <t>01639.468.333</t>
  </si>
  <si>
    <t>KS Thái Thịnh</t>
  </si>
  <si>
    <t>Lượng Triệu Thuận</t>
  </si>
  <si>
    <t>369/QĐ-SVTTDL</t>
  </si>
  <si>
    <t>0985.248.741</t>
  </si>
  <si>
    <t>KS Đồng Văn</t>
  </si>
  <si>
    <t>Nguyễn Ngọc Đại</t>
  </si>
  <si>
    <t>224/QĐ-VHTTDL</t>
  </si>
  <si>
    <t>Tổ 2. TT Đồng Văn</t>
  </si>
  <si>
    <t>0945896866</t>
  </si>
  <si>
    <t>Chưa qđ</t>
  </si>
  <si>
    <t>KS Đá Nhớ</t>
  </si>
  <si>
    <t>Cao Ngọc Hồi</t>
  </si>
  <si>
    <t>Tổ 3. TT Đồng Văn</t>
  </si>
  <si>
    <t>02193852888</t>
  </si>
  <si>
    <t>Hoàng Quốc Hưng</t>
  </si>
  <si>
    <t>TT Đồng Văn</t>
  </si>
  <si>
    <t>02193.882.888</t>
  </si>
  <si>
    <t>KS Mã Pì Lèeng</t>
  </si>
  <si>
    <t>Vũ Thị Thúy Hà</t>
  </si>
  <si>
    <t>Tổ 7. TT Đồng Văn</t>
  </si>
  <si>
    <t>0933321456</t>
  </si>
  <si>
    <t>KS Lâm Gia</t>
  </si>
  <si>
    <t>Phạm Thị Thanh Huyền</t>
  </si>
  <si>
    <t>Tổ 3 . TT Đồng Văn</t>
  </si>
  <si>
    <t>0974.521.038</t>
  </si>
  <si>
    <t>Resort Trường Xuân</t>
  </si>
  <si>
    <t>NN</t>
  </si>
  <si>
    <t>02193.856.858</t>
  </si>
  <si>
    <t>Nguyến Thế Băng</t>
  </si>
  <si>
    <t>Đoàn kết. TT Đồng Văn</t>
  </si>
  <si>
    <t>KS Đại Lâm</t>
  </si>
  <si>
    <t>Vũ Huyền Trang</t>
  </si>
  <si>
    <t>KS Bảo Minh</t>
  </si>
  <si>
    <t>Ngô Minh Hân</t>
  </si>
  <si>
    <t>KS Huy Hoàng</t>
  </si>
  <si>
    <t>Đoàn Xuân Huy</t>
  </si>
  <si>
    <t>KS Quỳnh Như</t>
  </si>
  <si>
    <t>Lưu Thị Hương</t>
  </si>
  <si>
    <t>296/QĐ-SVTTDL</t>
  </si>
  <si>
    <t>Tổ 2 TT Đồng Văn</t>
  </si>
  <si>
    <t>0987.372.139</t>
  </si>
  <si>
    <t>III</t>
  </si>
  <si>
    <t>NHÀ NGHỈ</t>
  </si>
  <si>
    <t xml:space="preserve">Nhà nghỉ Lũng Cú </t>
  </si>
  <si>
    <t>Lương Thị Thoa</t>
  </si>
  <si>
    <t>02193.856.534</t>
  </si>
  <si>
    <t>HS hết hạn</t>
  </si>
  <si>
    <t>Nhà nghỉ Bình an</t>
  </si>
  <si>
    <t>Lưu Văn Hòa</t>
  </si>
  <si>
    <t>223/QĐ-SVTTDL</t>
  </si>
  <si>
    <t>02193.856.177</t>
  </si>
  <si>
    <t>Nhà nghỉ Gia Linh</t>
  </si>
  <si>
    <t>Ngô Quang Toàn</t>
  </si>
  <si>
    <t>402/QĐ-SVTTDL</t>
  </si>
  <si>
    <t>0988.064.800</t>
  </si>
  <si>
    <t>Nhà nghỉ  Hải Hiền</t>
  </si>
  <si>
    <t>Nguyễn Thanh Hải</t>
  </si>
  <si>
    <t>312/QĐ-SVTTDL</t>
  </si>
  <si>
    <t>02193.856.389</t>
  </si>
  <si>
    <t>Nhà nghỉ Xuân Thu</t>
  </si>
  <si>
    <t>Nguyễn Văn Cảnh</t>
  </si>
  <si>
    <t>267/QĐ-SVTTDL</t>
  </si>
  <si>
    <t>15/9/2017</t>
  </si>
  <si>
    <t>01672.996.999</t>
  </si>
  <si>
    <t>Nhà nghỉ Tâm Hoàng</t>
  </si>
  <si>
    <t>Đường Văn Phình</t>
  </si>
  <si>
    <t>0984.160.478</t>
  </si>
  <si>
    <t>NN Huyền Trâm</t>
  </si>
  <si>
    <t>Hoàng Thị Hiếu</t>
  </si>
  <si>
    <t>0987.710.780</t>
  </si>
  <si>
    <t>Tổ 2.TT Đồng Văn</t>
  </si>
  <si>
    <t>NN Thành Đô</t>
  </si>
  <si>
    <t>Hoàng Thành Đô</t>
  </si>
  <si>
    <t>Tổ 2 .TT Đồng Văn</t>
  </si>
  <si>
    <t>0868.051.974</t>
  </si>
  <si>
    <t>NN Lý Hoan</t>
  </si>
  <si>
    <t>Dào A Lý</t>
  </si>
  <si>
    <t>225/QĐ-VHTTDL</t>
  </si>
  <si>
    <t>0974598241</t>
  </si>
  <si>
    <t>NN Vũ Huy ( Hường Sen)</t>
  </si>
  <si>
    <t>Vũ Văn Hường</t>
  </si>
  <si>
    <t>0169.538.9677</t>
  </si>
  <si>
    <t>NN Minh Được</t>
  </si>
  <si>
    <t>Hoàng Thị Bơ</t>
  </si>
  <si>
    <t>NN Hồng Hạnh</t>
  </si>
  <si>
    <t>Nguyễn Văn Triệu</t>
  </si>
  <si>
    <t>0985.274.808</t>
  </si>
  <si>
    <t>NN Thành Luân</t>
  </si>
  <si>
    <t>Lù A Nừn</t>
  </si>
  <si>
    <t>01685.087.983</t>
  </si>
  <si>
    <t>NN Thân Mùi</t>
  </si>
  <si>
    <t>Hoàng Quốc Thân</t>
  </si>
  <si>
    <t>0983.973.612</t>
  </si>
  <si>
    <t>NN 29 Phố Cổ</t>
  </si>
  <si>
    <t>Nguyễn Ngọc Phan</t>
  </si>
  <si>
    <t>02192.213.666</t>
  </si>
  <si>
    <t>NN Ngân Hà</t>
  </si>
  <si>
    <t>Lương Thị Niềm</t>
  </si>
  <si>
    <t>NN Bình Minh</t>
  </si>
  <si>
    <t>Trần Thị Hải Bình</t>
  </si>
  <si>
    <t>01248.247.152</t>
  </si>
  <si>
    <t>NN Vạn Hoa</t>
  </si>
  <si>
    <t>TT Phố Bảng</t>
  </si>
  <si>
    <t>Nhà nghỉ Hiếu Thành</t>
  </si>
  <si>
    <t>Thị trấn Phó Bảng</t>
  </si>
  <si>
    <t>Nhà nghỉ Huy Uyên</t>
  </si>
  <si>
    <t>Nhà nghỉ Khánh Lâm</t>
  </si>
  <si>
    <t>Thôn Lũng Phìn xã Lũng Phìn</t>
  </si>
  <si>
    <t>0947.018.889</t>
  </si>
  <si>
    <t>Nhà Nghỉ Vàng Văn Hùng</t>
  </si>
  <si>
    <t>Vàng Văn Hùng</t>
  </si>
  <si>
    <t>Cổng chợ xã Phố Cáo, thôn Sủa Pả A</t>
  </si>
  <si>
    <t>Nhà Nghỉ Phù Minh Toản</t>
  </si>
  <si>
    <t>Phù Minh Toản</t>
  </si>
  <si>
    <t>Gần Ngã 3 xã Phố cáo, thôn Sủa Pả A</t>
  </si>
  <si>
    <t>Nhà nghỉ Hoa Đá</t>
  </si>
  <si>
    <t>Lê Xuân Công</t>
  </si>
  <si>
    <t>52/QĐ-VHTTDL</t>
  </si>
  <si>
    <t>NNDL</t>
  </si>
  <si>
    <t>0985.248.751</t>
  </si>
  <si>
    <t>Ghi chú</t>
  </si>
  <si>
    <t>NK Huyện ủy</t>
  </si>
  <si>
    <t>NK</t>
  </si>
  <si>
    <t>0976.096.296</t>
  </si>
  <si>
    <t>NK quân đội</t>
  </si>
  <si>
    <t>NK TT BD Chính trị</t>
  </si>
  <si>
    <t>0915.558.329</t>
  </si>
  <si>
    <t>NK Cực bắc</t>
  </si>
  <si>
    <t>Xã Lũng Cú</t>
  </si>
  <si>
    <t>0982.810.015</t>
  </si>
  <si>
    <t>NK Kho bạc</t>
  </si>
  <si>
    <t>NK Ngân hàng</t>
  </si>
  <si>
    <t>Homestay Nguyễn Văn Kin</t>
  </si>
  <si>
    <t>Nguyễn Văn Kin</t>
  </si>
  <si>
    <t>Homestay</t>
  </si>
  <si>
    <t>Tổ 4. Thị trấn Đồng Văn</t>
  </si>
  <si>
    <t>Homestay Nguyễn Ngọc Văn</t>
  </si>
  <si>
    <t>Nguyễn Ngọc Văn</t>
  </si>
  <si>
    <t>Homestay Hoàng Quốc Thân</t>
  </si>
  <si>
    <t>Hoàng Thị Thoan</t>
  </si>
  <si>
    <t>Homestay Nguyễn Thị Ngà</t>
  </si>
  <si>
    <t>Homestay Triều Việt</t>
  </si>
  <si>
    <t>Lương Huy Ngò</t>
  </si>
  <si>
    <t>Lương Triệu Hội</t>
  </si>
  <si>
    <t>Bụi Homestay</t>
  </si>
  <si>
    <t>Homestay Vừ Mí Sò</t>
  </si>
  <si>
    <t>Vừ Mí Sò</t>
  </si>
  <si>
    <t>01698.634.686</t>
  </si>
  <si>
    <t>Homestay Nguyễn Tiến Thiện</t>
  </si>
  <si>
    <t>Nguyễn Tiến Thiện</t>
  </si>
  <si>
    <t>Tổ 1 TT Đồng Văn</t>
  </si>
  <si>
    <t>01688.979.523</t>
  </si>
  <si>
    <t>Homestay Nguyễn xuân Hợp</t>
  </si>
  <si>
    <t>Nguyễn xuân Hợp</t>
  </si>
  <si>
    <t>0912.282.017</t>
  </si>
  <si>
    <t>Homestay Trương Đức  Toàn</t>
  </si>
  <si>
    <t>Trương Đức Toàn</t>
  </si>
  <si>
    <t>0966. 002. 099</t>
  </si>
  <si>
    <t>Lý Túy Hoa</t>
  </si>
  <si>
    <t>0982.344.376</t>
  </si>
  <si>
    <t>Homestay Sùng Mí Hà</t>
  </si>
  <si>
    <t>Sùng Mí Hà</t>
  </si>
  <si>
    <t>0919.014.739</t>
  </si>
  <si>
    <t>Hà Văn Tuyên</t>
  </si>
  <si>
    <t>Homestay Vàng Dỉ Soáng</t>
  </si>
  <si>
    <t>Vàng Dỉ Soáng</t>
  </si>
  <si>
    <t>01689.062.587</t>
  </si>
  <si>
    <t>Homestay Nguyễn Công Sơn</t>
  </si>
  <si>
    <t>Nguyễn Công Sơn</t>
  </si>
  <si>
    <t>1668.576.666</t>
  </si>
  <si>
    <t>Homestay Phạm Thị Hoa</t>
  </si>
  <si>
    <t>Phạm Thị Hoa</t>
  </si>
  <si>
    <t>01683.639.277</t>
  </si>
  <si>
    <t>Homestay Hà Văn Công</t>
  </si>
  <si>
    <t>Hà Văn Công</t>
  </si>
  <si>
    <t>01672.117.178</t>
  </si>
  <si>
    <t>Homestay Vũ Văn Thanh</t>
  </si>
  <si>
    <t>Vũ Văn Thanh</t>
  </si>
  <si>
    <t>0988.684.534</t>
  </si>
  <si>
    <t>Dìu Đình Chiến</t>
  </si>
  <si>
    <t>0983.108.583</t>
  </si>
  <si>
    <t>Homestay Vàng Thị Sối</t>
  </si>
  <si>
    <t>Vàng Thị Sối</t>
  </si>
  <si>
    <t>01254.112.276</t>
  </si>
  <si>
    <t>Homestay Nguyễn Thế Điều</t>
  </si>
  <si>
    <t>Nguyễn Thế Điều</t>
  </si>
  <si>
    <t>0948.851.619</t>
  </si>
  <si>
    <t>Homestay Nguyễn Văn Quý</t>
  </si>
  <si>
    <t>Nguyễn Văn Quý</t>
  </si>
  <si>
    <t>0946.260.710</t>
  </si>
  <si>
    <t>Homestay Hoàng Văn Hoan</t>
  </si>
  <si>
    <t>Hoàng Văn Hoan</t>
  </si>
  <si>
    <t>0988.683.401</t>
  </si>
  <si>
    <t>Homestay Hoàng Thị Diệu</t>
  </si>
  <si>
    <t>Hoàng Thị Diệu</t>
  </si>
  <si>
    <t>0985.952.909</t>
  </si>
  <si>
    <t>Homestay Dương Thị Thành</t>
  </si>
  <si>
    <t>Dương Thị Thành</t>
  </si>
  <si>
    <t>01686.790.222</t>
  </si>
  <si>
    <t>Homestay Nguyễn Thị Ấm</t>
  </si>
  <si>
    <t>Nguyễn Thị Ấm</t>
  </si>
  <si>
    <t>01649.226.222</t>
  </si>
  <si>
    <t>Homestay Phạm Thị Hồng</t>
  </si>
  <si>
    <t>0966.316.573</t>
  </si>
  <si>
    <t>Homestay Lương Thị Hằng</t>
  </si>
  <si>
    <t>Lương Thị Hằng</t>
  </si>
  <si>
    <t>01658.496.095</t>
  </si>
  <si>
    <t>Homestay Phạm Thị Nhẫn</t>
  </si>
  <si>
    <t>Phạm Thị Nhẫn</t>
  </si>
  <si>
    <t>0915.368.018</t>
  </si>
  <si>
    <t>Homestay Tôn Ánh Nguyệt</t>
  </si>
  <si>
    <t>Tôn Ánh Nguyệt</t>
  </si>
  <si>
    <t>01694.847.084</t>
  </si>
  <si>
    <t>Homestay Phạm Thị Hải</t>
  </si>
  <si>
    <t>Phạm Thị Hải</t>
  </si>
  <si>
    <t>0168.595.299</t>
  </si>
  <si>
    <t>Homestay Lương Ngọc Uyển</t>
  </si>
  <si>
    <t>Lương Ngọc Uyển</t>
  </si>
  <si>
    <t>02256.096.888</t>
  </si>
  <si>
    <t>Homestay Đặng Thị Đình</t>
  </si>
  <si>
    <t>Đặng Thị Đình</t>
  </si>
  <si>
    <t>01678.621.824</t>
  </si>
  <si>
    <t>Homestay Nguyễn Thị Hiền</t>
  </si>
  <si>
    <t>Nguyễn Thị Hiền</t>
  </si>
  <si>
    <t>01682.897.955</t>
  </si>
  <si>
    <t>Homestay Nguyễn Châu Loan</t>
  </si>
  <si>
    <t>Nguyễn Châu Loan</t>
  </si>
  <si>
    <t>0917.988.580</t>
  </si>
  <si>
    <t>Homestay Hoàng Thị Chúc</t>
  </si>
  <si>
    <t>Hoàng Thị Chúc</t>
  </si>
  <si>
    <t>01658.153.593</t>
  </si>
  <si>
    <t>Homestay Vũ Văn Đoàn</t>
  </si>
  <si>
    <t>Vũ Văn Đoàn</t>
  </si>
  <si>
    <t>01677.405.920</t>
  </si>
  <si>
    <t>Homestay Hoàng Thị Xim</t>
  </si>
  <si>
    <t>Hoàng Thị Xim</t>
  </si>
  <si>
    <t>0983.976.946</t>
  </si>
  <si>
    <t>Homestay Hà Văn Hạnh</t>
  </si>
  <si>
    <t>Hà Văn Hạnh</t>
  </si>
  <si>
    <t>0967.096.088</t>
  </si>
  <si>
    <t>Homestay Phạm Văn Hùng</t>
  </si>
  <si>
    <t>Phạm Văn Hùng</t>
  </si>
  <si>
    <t>Homestay Nguyễn Văn Điều</t>
  </si>
  <si>
    <t>Nguyễn Văn Điều</t>
  </si>
  <si>
    <t>Homestay Nguyễn Viết Bảy</t>
  </si>
  <si>
    <t>Nguyễn Viết Bảy</t>
  </si>
  <si>
    <t>Homestay Nguyễn Tiến Dũng</t>
  </si>
  <si>
    <t>Nguyễn Tiến Dũng</t>
  </si>
  <si>
    <t>Homestay Hoàng Thị Bé</t>
  </si>
  <si>
    <t>Hoàng Thị Bé</t>
  </si>
  <si>
    <t>Homestay Vừ Văn Thịnh</t>
  </si>
  <si>
    <t>Vừ Văn Thịnh</t>
  </si>
  <si>
    <t>Homestay Thào Mí Lúa</t>
  </si>
  <si>
    <t>Thào Mí Lúa</t>
  </si>
  <si>
    <t>Homestay Vũ Mạnh Tài</t>
  </si>
  <si>
    <t>Vũ Mạnh Tài</t>
  </si>
  <si>
    <t>Homestay Giàng Mí Say</t>
  </si>
  <si>
    <t>Giàng Mí Say</t>
  </si>
  <si>
    <t>Homestay Vàng Vũ Trang</t>
  </si>
  <si>
    <t>Vàng Vũ Trang</t>
  </si>
  <si>
    <t>Homestay Nguyễn Mạnh Thắng</t>
  </si>
  <si>
    <t>Nguyễn Mạnh Thắng</t>
  </si>
  <si>
    <t>0985.875.078</t>
  </si>
  <si>
    <t>Homestay Homestay Việt Trung</t>
  </si>
  <si>
    <t>Đăng Quốc Hoàng Huân</t>
  </si>
  <si>
    <t>Tổ 5 TT Đồng Văn</t>
  </si>
  <si>
    <t>0972.320.388</t>
  </si>
  <si>
    <t>Homestay Homesaty Trung Tuyết</t>
  </si>
  <si>
    <t>Trần Văn Trung</t>
  </si>
  <si>
    <t>01232.253.996</t>
  </si>
  <si>
    <t>Homestay Homestay Lý Văn Sinh</t>
  </si>
  <si>
    <t>Lý Văn Sinh</t>
  </si>
  <si>
    <t>01672.120.122</t>
  </si>
  <si>
    <t>Lương Triệu Đanh</t>
  </si>
  <si>
    <t>Tổ 6 TT Đồng Văn</t>
  </si>
  <si>
    <t>Mùng Thị Hoan</t>
  </si>
  <si>
    <t>Lục Văn Trung</t>
  </si>
  <si>
    <t xml:space="preserve">Nguyễn Văn Thọ </t>
  </si>
  <si>
    <t>Vũ Văn Đại</t>
  </si>
  <si>
    <t>Lưu Văn Đức</t>
  </si>
  <si>
    <t>Trần Thị Thanh Thái</t>
  </si>
  <si>
    <t>Lý Văn Chiếm</t>
  </si>
  <si>
    <t>Lương Thị Nguyệt</t>
  </si>
  <si>
    <t>Trương Thiên Ngán</t>
  </si>
  <si>
    <t>Bùi Quốc Tuấn</t>
  </si>
  <si>
    <t>Đỗ Minh Huấn</t>
  </si>
  <si>
    <t xml:space="preserve">Mai Trọng Viễn </t>
  </si>
  <si>
    <t>Hoàng Sỹ Trung</t>
  </si>
  <si>
    <t>Cao Thị Ái Quyên</t>
  </si>
  <si>
    <t>Tráng Thị Sinh</t>
  </si>
  <si>
    <t>Phạm Văn Thanh</t>
  </si>
  <si>
    <t>Trương Thiên Thắng</t>
  </si>
  <si>
    <t>Phùng Văn Hoàn</t>
  </si>
  <si>
    <t>Liễu Thị Nhân</t>
  </si>
  <si>
    <t>Lý Văn Nghị</t>
  </si>
  <si>
    <t>Hoàng Văn Hào</t>
  </si>
  <si>
    <t>Củng Phủ Vần</t>
  </si>
  <si>
    <t>Tráng Pháng Diu</t>
  </si>
  <si>
    <t>Hoàng Văn Lìn</t>
  </si>
  <si>
    <t>Mai Hồng Thiêu</t>
  </si>
  <si>
    <t>Lưu Văn Vàng</t>
  </si>
  <si>
    <t>Vũ Hồng Hải</t>
  </si>
  <si>
    <t>Phạm Hồng Thủy</t>
  </si>
  <si>
    <t>Cầm Ngọc Dũng</t>
  </si>
  <si>
    <t>Trần Thanh Lực</t>
  </si>
  <si>
    <t>Hoàng Văn Thành</t>
  </si>
  <si>
    <t>Vàng Thị Mỉ</t>
  </si>
  <si>
    <t>Hoàng Thanh Quang</t>
  </si>
  <si>
    <t>Phạm Văn Quyết</t>
  </si>
  <si>
    <t>Lê Thị Hiền</t>
  </si>
  <si>
    <t>Củng Thị May</t>
  </si>
  <si>
    <t>Trần Minh Chi</t>
  </si>
  <si>
    <t>Homestay Hạnh Phúc</t>
  </si>
  <si>
    <t>Sình Dỉ Gai</t>
  </si>
  <si>
    <t>Thôn Lô Lô Chải xã Lũng Cú</t>
  </si>
  <si>
    <t>01644.640.336</t>
  </si>
  <si>
    <t>Homestay Thanh Cáy</t>
  </si>
  <si>
    <t>Dìu Dỉ Siến</t>
  </si>
  <si>
    <t>Homestay Văn Hải</t>
  </si>
  <si>
    <t>Vàng Dỉ Tuyến</t>
  </si>
  <si>
    <t>01248.937.122</t>
  </si>
  <si>
    <t>Homestay Sơn Hà</t>
  </si>
  <si>
    <t>Giàng Mí Sơn</t>
  </si>
  <si>
    <t>01234.872.399</t>
  </si>
  <si>
    <t>Homestay Văn Tà</t>
  </si>
  <si>
    <t>Hoàng Văn Tà</t>
  </si>
  <si>
    <t>Thôn Ma Lé, xã Ma Lé</t>
  </si>
  <si>
    <t>0888.748.878</t>
  </si>
  <si>
    <t>Homestay Thế Thông</t>
  </si>
  <si>
    <t>Hoàng Thế Thông</t>
  </si>
  <si>
    <t>0164.663.076</t>
  </si>
  <si>
    <t>Homestay Văn Chay</t>
  </si>
  <si>
    <t>Hoàng Văn Chay</t>
  </si>
  <si>
    <t>01633.572.448</t>
  </si>
  <si>
    <t>Homestay Quang Thực</t>
  </si>
  <si>
    <t>Hoàng Quang Thực</t>
  </si>
  <si>
    <t>0964.644.244</t>
  </si>
  <si>
    <t>Thôn Lũng Cẩm Trên xã Sủng Là</t>
  </si>
  <si>
    <t>0966314396</t>
  </si>
  <si>
    <t>Tân Anh</t>
  </si>
  <si>
    <t>0975.776.728</t>
  </si>
  <si>
    <t>Nguyễn Đức Nhu</t>
  </si>
  <si>
    <t>0972.273.617</t>
  </si>
  <si>
    <t>Củng Phủ Vân</t>
  </si>
  <si>
    <t>0977.115.189</t>
  </si>
  <si>
    <t>Mai Thị Thêu</t>
  </si>
  <si>
    <t>0976.904.852</t>
  </si>
  <si>
    <t>Lương Mãn Doanh</t>
  </si>
  <si>
    <t>Phạm Văn Đạt</t>
  </si>
  <si>
    <t>16-10-2015</t>
  </si>
  <si>
    <t>01696.376.334</t>
  </si>
  <si>
    <t>Mua Sé Mua</t>
  </si>
  <si>
    <t>Thôn Lũng Cẩm Trên, xã Sủng Là</t>
  </si>
  <si>
    <t>Ma Thị Thuyển</t>
  </si>
  <si>
    <t>Thôn Đoàn Kết, xã Sủng Là</t>
  </si>
  <si>
    <t>0972209410</t>
  </si>
  <si>
    <t>Lê Mạnh Linh</t>
  </si>
  <si>
    <t>0981030616</t>
  </si>
  <si>
    <t>NHÀ KHÁCH vs HOMESTAY</t>
  </si>
  <si>
    <t>KARAOKE</t>
  </si>
  <si>
    <t>Số Lượng:</t>
  </si>
  <si>
    <t>V</t>
  </si>
  <si>
    <t>MASSAGE, XÔNG HƠI, TẮM LÀ THUỐC</t>
  </si>
  <si>
    <t>VI</t>
  </si>
  <si>
    <t>BỂ BƠI</t>
  </si>
  <si>
    <t>VII</t>
  </si>
  <si>
    <t>SÂN BÓNG ĐÁ</t>
  </si>
  <si>
    <t>VIII</t>
  </si>
  <si>
    <t>CLB THỂ HÌNH, VÕ THUẬT</t>
  </si>
  <si>
    <t>IX</t>
  </si>
  <si>
    <t>CLB THỂ DỤC THẨM MỸ, EROBIC, GYM</t>
  </si>
  <si>
    <t>X</t>
  </si>
  <si>
    <t>INTERNET, TRÒ CHƠI ĐIỆN TỬ</t>
  </si>
  <si>
    <t>Số Lượng: 0</t>
  </si>
  <si>
    <t>Phạm Thị Hồng</t>
  </si>
  <si>
    <t>Nhà Nghỉ Huy Hoàng</t>
  </si>
  <si>
    <t>Thôn Thèn Pả xã Lũng Cú</t>
  </si>
  <si>
    <t>TÊN NHÀ HÀNG</t>
  </si>
  <si>
    <t>ĐIỆN THOẠI</t>
  </si>
  <si>
    <t>EMAIL</t>
  </si>
  <si>
    <t>ĐỊA CHỈ</t>
  </si>
  <si>
    <t>Nhà hàng Hoa Cương</t>
  </si>
  <si>
    <t>kshoacuongdv@gmail.com</t>
  </si>
  <si>
    <t>Nhà hàng Sông Núi</t>
  </si>
  <si>
    <t>0915.982.005</t>
  </si>
  <si>
    <t>nhahangsongnui2@gmail.com</t>
  </si>
  <si>
    <t>Đường Vành  Đai, Tổ 2, TT Đồng Văn</t>
  </si>
  <si>
    <t>Nhà hàng Tiến Nhị</t>
  </si>
  <si>
    <t>01689.552.252</t>
  </si>
  <si>
    <t>nhahangtiennhi@gmail.com</t>
  </si>
  <si>
    <t>Đường 3/2, Tổ 3 TT Đồng Văn</t>
  </si>
  <si>
    <t>Nhà hàng Âu Việt</t>
  </si>
  <si>
    <t>0942.905.888</t>
  </si>
  <si>
    <t>auvietdv@gmail.com</t>
  </si>
  <si>
    <t>Nhà hàng Tú Lan</t>
  </si>
  <si>
    <t>02193.856.148</t>
  </si>
  <si>
    <t>Nhà hàng Mã Gia Quán</t>
  </si>
  <si>
    <t>0947.721.888</t>
  </si>
  <si>
    <t>Đường Vành Đai, Tổ 2, TT Đồng Văn</t>
  </si>
  <si>
    <t>Cơm bình dân Thanh Xuân</t>
  </si>
  <si>
    <t>01648.006.279</t>
  </si>
  <si>
    <t>Tổ 2 Đường Vành Đai, Thị trấn Đồng Văn</t>
  </si>
  <si>
    <t>Cơm bình dân Tùng Phúc</t>
  </si>
  <si>
    <t>0975.588.162</t>
  </si>
  <si>
    <t>Số nhà 145 tổ 2, TT Đồng Văn</t>
  </si>
  <si>
    <t>Cơm bình dân An An</t>
  </si>
  <si>
    <t>0943.091.102</t>
  </si>
  <si>
    <t>Nhà hàng Đức Huân</t>
  </si>
  <si>
    <t>Đường 3/2, Tổ 2 thị trấn Đồng Văn</t>
  </si>
  <si>
    <t>Tổ 2, Thị trấn Đồng Văn</t>
  </si>
  <si>
    <t>Nhà hàng Hoàng Gia</t>
  </si>
  <si>
    <t>01657.164.166</t>
  </si>
  <si>
    <t>số nhà 84, tổ 2 Thị trấn Đồng Văn</t>
  </si>
  <si>
    <t>Cơm bình dân Hải Béo</t>
  </si>
  <si>
    <t>0984.123.060</t>
  </si>
  <si>
    <t>Đường 3/2, Tổ 3 Thị trấn Đồng Văn</t>
  </si>
  <si>
    <t>Nhà hàng Hiền Hải</t>
  </si>
  <si>
    <t>0985.274.789</t>
  </si>
  <si>
    <t>Nhà hàng Oanh Hiệu</t>
  </si>
  <si>
    <t>01688.859.466</t>
  </si>
  <si>
    <t xml:space="preserve">Đường 3/2, Tổ 3 Thị trấn Đồng Văn </t>
  </si>
  <si>
    <t>Nhà hàng Tình Cốc</t>
  </si>
  <si>
    <t>0972.037.020</t>
  </si>
  <si>
    <t>Tổ 3 thị trấn Đồng Văn</t>
  </si>
  <si>
    <t>Nhà hàng Lâm Tùng</t>
  </si>
  <si>
    <t>0915.975.124</t>
  </si>
  <si>
    <t>Nhà hàng Quang Dũng</t>
  </si>
  <si>
    <t>0976.255.176</t>
  </si>
  <si>
    <t>Đường Phố Cổ, Tổ 4 TT Đồng Văn</t>
  </si>
  <si>
    <t>Nhà hàng Tấn Phát</t>
  </si>
  <si>
    <t>0977.045.503</t>
  </si>
  <si>
    <t>Nhà hàng Phố Núi</t>
  </si>
  <si>
    <t>0986.086.016</t>
  </si>
  <si>
    <t xml:space="preserve">Nhà hàng Vị Sơn Quán </t>
  </si>
  <si>
    <t>01699 244 304</t>
  </si>
  <si>
    <t>Tổ 3, khu chợ cổ, TT Đồng Văn</t>
  </si>
  <si>
    <t>Quán Thư Bò</t>
  </si>
  <si>
    <t>0988 261 073</t>
  </si>
  <si>
    <t>Nhà hàng Lương Gia</t>
  </si>
  <si>
    <t>0975.118.389</t>
  </si>
  <si>
    <t>Đường Sùng Dúng Lù, Tổ 6 TT Đồng Văn</t>
  </si>
  <si>
    <t>Nhà hàng Quỳnh Như</t>
  </si>
  <si>
    <t xml:space="preserve">0978 372 139 </t>
  </si>
  <si>
    <t>Tổ 2 Thị trấn Đồng Văn</t>
  </si>
  <si>
    <t>Cơm bình dân Mạnh Hùng</t>
  </si>
  <si>
    <t>0915 505 283</t>
  </si>
  <si>
    <t>Tổ 3 Thị trấn Đồng Văn</t>
  </si>
  <si>
    <t>Cơm Xuân Chính</t>
  </si>
  <si>
    <t>0949 035 641</t>
  </si>
  <si>
    <t>0977 658 508</t>
  </si>
  <si>
    <t>Tổ 4 Thị trấn Đồng Văn</t>
  </si>
  <si>
    <t>Chân Núi Quán</t>
  </si>
  <si>
    <t>01683 395 092</t>
  </si>
  <si>
    <t>Tổ 5 Thị trấn Đồng Văn</t>
  </si>
  <si>
    <t xml:space="preserve">01239 127 345 </t>
  </si>
  <si>
    <t>Tổ 1 Thị trấn Đồng Văn</t>
  </si>
  <si>
    <t>Nhà ăn cực Bắc</t>
  </si>
  <si>
    <t>Trung tâm xã Lũng Cú</t>
  </si>
  <si>
    <t>Núi Rồng quán</t>
  </si>
  <si>
    <t>01276.668.168</t>
  </si>
  <si>
    <t>Quán ăn Dũng Trọc</t>
  </si>
  <si>
    <t>0912.134.283</t>
  </si>
  <si>
    <t>Quán ăn Bình Sinh</t>
  </si>
  <si>
    <t>0988.151.650</t>
  </si>
  <si>
    <t>Quán ăn Thu Mì</t>
  </si>
  <si>
    <t>0973.659.356</t>
  </si>
  <si>
    <t>Quán ăn Yến Chi</t>
  </si>
  <si>
    <t>01675.314.017</t>
  </si>
  <si>
    <t>Trung tâm xã Sà Phìn</t>
  </si>
  <si>
    <t>Quán ăn Hồng Phúc</t>
  </si>
  <si>
    <t>0988. 684.434</t>
  </si>
  <si>
    <t>Nhà hàng Hiền Huận</t>
  </si>
  <si>
    <t>01682.337.596</t>
  </si>
  <si>
    <t>Trung tâm xã Phố Cáo</t>
  </si>
  <si>
    <t>Nhà hàng Hoàn Thùng</t>
  </si>
  <si>
    <t>01693.758.158</t>
  </si>
  <si>
    <t>Trung tâm TT Phố Bảng</t>
  </si>
  <si>
    <t>NN Tân Tiến</t>
  </si>
  <si>
    <t>Trần Thị É</t>
  </si>
  <si>
    <t>0962.736.661</t>
  </si>
  <si>
    <t xml:space="preserve">Nguyễn Xuân Trường </t>
  </si>
  <si>
    <t>KS Trường Anh 2</t>
  </si>
  <si>
    <t>0947.010.773</t>
  </si>
  <si>
    <t>DANH SÁCH NHÀ HÀNG HUYỆN ĐỒNG VĂN</t>
  </si>
  <si>
    <t>Nhà hàng Kiên Bin</t>
  </si>
  <si>
    <t>01258.481.625</t>
  </si>
  <si>
    <t>250.000-500.000đ</t>
  </si>
  <si>
    <t>350.000-600.000đ</t>
  </si>
  <si>
    <t>350.000-500.000đ</t>
  </si>
  <si>
    <t>500.000-1.100đ</t>
  </si>
  <si>
    <t>Homestay Sơn Bảo</t>
  </si>
  <si>
    <t>Hùng Bích Phượng</t>
  </si>
  <si>
    <t>Homestay Vùi Thị Hóa</t>
  </si>
  <si>
    <r>
      <t xml:space="preserve">Homestay Hội Liêm </t>
    </r>
    <r>
      <rPr>
        <i/>
        <sz val="12"/>
        <color indexed="8"/>
        <rFont val="Times New Roman"/>
        <family val="1"/>
      </rPr>
      <t>(Đồng Văn Homestay)</t>
    </r>
  </si>
  <si>
    <t>Homestay Như Ngọc</t>
  </si>
  <si>
    <t>Nguyễn Văn Khoa</t>
  </si>
  <si>
    <t>Homestay Trần Minh Tâm</t>
  </si>
  <si>
    <t>Trần Minh Tâm</t>
  </si>
  <si>
    <t>Nguyễn Thị Ngà</t>
  </si>
  <si>
    <t>Homestay Lương Thị Niềm</t>
  </si>
  <si>
    <t>Homestay Cáy Thị Phình</t>
  </si>
  <si>
    <t>Cáy Thị Phình</t>
  </si>
  <si>
    <t>15.11.2017</t>
  </si>
  <si>
    <t>18.10.2016</t>
  </si>
  <si>
    <t>0167.211.8809</t>
  </si>
  <si>
    <t>1.11.2017</t>
  </si>
  <si>
    <t>24.8.2017</t>
  </si>
  <si>
    <t>01682.966.421</t>
  </si>
  <si>
    <t>01687.536.297</t>
  </si>
  <si>
    <t>01676.127.976</t>
  </si>
  <si>
    <t>1. 2018</t>
  </si>
  <si>
    <t>0975.197.413</t>
  </si>
  <si>
    <t>25.12.2017</t>
  </si>
  <si>
    <t>0979.696.196</t>
  </si>
  <si>
    <t>8.9.2017</t>
  </si>
  <si>
    <t>01257.163.564</t>
  </si>
  <si>
    <t>13.12.2018</t>
  </si>
  <si>
    <t>21.12.2018</t>
  </si>
  <si>
    <t>01672.517.794</t>
  </si>
  <si>
    <t>Nhà nghỉ cộng đồng Homestay Lũng Cẩm</t>
  </si>
  <si>
    <t>BQL Làng Văn hóa du lịch cộng đồng Lũng Cẩm</t>
  </si>
  <si>
    <t>Khu Đoàn Kết.Thị trấn Đồng Văn</t>
  </si>
  <si>
    <t>Thôn Ngài Lủng TT Đồng Văn</t>
  </si>
  <si>
    <t>Ngã ba Sà Phìn Lũng Táo</t>
  </si>
  <si>
    <t>Năm bắt đầu hoạt động</t>
  </si>
  <si>
    <t>0973695799</t>
  </si>
  <si>
    <t>01.04.2017</t>
  </si>
  <si>
    <t>01.09.2017</t>
  </si>
  <si>
    <t>80.000đ/ng</t>
  </si>
  <si>
    <t>80.000-100.000đ /ng</t>
  </si>
  <si>
    <r>
      <t xml:space="preserve">300ng </t>
    </r>
    <r>
      <rPr>
        <i/>
        <sz val="12"/>
        <color indexed="8"/>
        <rFont val="Times New Roman"/>
        <family val="1"/>
      </rPr>
      <t>(1.000.000đ-1.200.000đ)</t>
    </r>
  </si>
  <si>
    <r>
      <t xml:space="preserve">160ng </t>
    </r>
    <r>
      <rPr>
        <i/>
        <sz val="12"/>
        <color indexed="8"/>
        <rFont val="Times New Roman"/>
        <family val="1"/>
      </rPr>
      <t>(1.000.000đ-1.200.000đ)</t>
    </r>
  </si>
  <si>
    <r>
      <t>200ng</t>
    </r>
    <r>
      <rPr>
        <i/>
        <sz val="12"/>
        <color indexed="8"/>
        <rFont val="Times New Roman"/>
        <family val="1"/>
      </rPr>
      <t>(1.000.000đ-1.200.000đ)</t>
    </r>
  </si>
  <si>
    <r>
      <t xml:space="preserve">120ng </t>
    </r>
    <r>
      <rPr>
        <i/>
        <sz val="12"/>
        <color indexed="8"/>
        <rFont val="Times New Roman"/>
        <family val="1"/>
      </rPr>
      <t>(1.000.000đ-1.200.000đ)</t>
    </r>
  </si>
  <si>
    <r>
      <t xml:space="preserve">140ng </t>
    </r>
    <r>
      <rPr>
        <i/>
        <sz val="12"/>
        <color indexed="8"/>
        <rFont val="Times New Roman"/>
        <family val="1"/>
      </rPr>
      <t>(1.000.000đ-1.200.000đ)</t>
    </r>
  </si>
  <si>
    <t>50ng</t>
  </si>
  <si>
    <t>100ng</t>
  </si>
  <si>
    <r>
      <t xml:space="preserve">40ng </t>
    </r>
    <r>
      <rPr>
        <i/>
        <sz val="12"/>
        <color indexed="8"/>
        <rFont val="Times New Roman"/>
        <family val="1"/>
      </rPr>
      <t>(1.000.000đ-1.200.000đ)</t>
    </r>
  </si>
  <si>
    <t>80ng</t>
  </si>
  <si>
    <t>50 ng</t>
  </si>
  <si>
    <r>
      <t xml:space="preserve">100 ng </t>
    </r>
    <r>
      <rPr>
        <i/>
        <sz val="12"/>
        <color indexed="8"/>
        <rFont val="Times New Roman"/>
        <family val="1"/>
      </rPr>
      <t>(1.000.000đ-1.200.000đ)</t>
    </r>
  </si>
  <si>
    <r>
      <t xml:space="preserve">50 ng </t>
    </r>
    <r>
      <rPr>
        <i/>
        <sz val="12"/>
        <color indexed="8"/>
        <rFont val="Times New Roman"/>
        <family val="1"/>
      </rPr>
      <t>(1.000.000đ-1.200.000đ)</t>
    </r>
  </si>
  <si>
    <t>40 ng</t>
  </si>
  <si>
    <t>100 ng</t>
  </si>
  <si>
    <t>60 ng</t>
  </si>
  <si>
    <t>200 ng</t>
  </si>
  <si>
    <t>30 ng</t>
  </si>
  <si>
    <t>80 ng</t>
  </si>
  <si>
    <r>
      <t xml:space="preserve">32 ng </t>
    </r>
    <r>
      <rPr>
        <i/>
        <sz val="12"/>
        <color indexed="8"/>
        <rFont val="Times New Roman"/>
        <family val="1"/>
      </rPr>
      <t>(1.000.000đ-1.200.000đ)</t>
    </r>
  </si>
  <si>
    <t xml:space="preserve">50 ng </t>
  </si>
  <si>
    <t>LK ĐÁP ỨNG và GIÁ CẢ</t>
  </si>
  <si>
    <t>Số lượng: 20</t>
  </si>
  <si>
    <t>IV</t>
  </si>
  <si>
    <t>XI</t>
  </si>
  <si>
    <t>Homestay Thanh Nam</t>
  </si>
  <si>
    <t>Homestay Lương Triệu Đanh</t>
  </si>
  <si>
    <t>Homestay Mùng Thị Hoan</t>
  </si>
  <si>
    <t>01643.236.154</t>
  </si>
  <si>
    <t>180.000/phòng</t>
  </si>
  <si>
    <t>01.09.2018</t>
  </si>
  <si>
    <t>02192.200.999</t>
  </si>
  <si>
    <t>0965.339.333</t>
  </si>
  <si>
    <t>07.10.2020</t>
  </si>
  <si>
    <t>10.04.2020</t>
  </si>
  <si>
    <t>KS Hoàng Vân</t>
  </si>
  <si>
    <t>Danh sách các Hộ gia đình đang tham gia kinh doanh dịch vụ lưu trú địa bàn huyện Đồng Văn tính đến ngày …../…../2018</t>
  </si>
  <si>
    <t>Homestay Gia Linh</t>
  </si>
  <si>
    <t>8.1.2017</t>
  </si>
  <si>
    <t xml:space="preserve"> </t>
  </si>
  <si>
    <t>Homestay Văn Thành</t>
  </si>
  <si>
    <t>Homestay Vàng Thị Mỉ</t>
  </si>
  <si>
    <t>Homestay Thanh Quang</t>
  </si>
  <si>
    <t>Homestay Lục Văn Trung</t>
  </si>
  <si>
    <t>Homestay Nguyễn Văn Thọ</t>
  </si>
  <si>
    <t>Homestay Vũ văn Đại</t>
  </si>
  <si>
    <t>Homestay Lưu văn Đức</t>
  </si>
  <si>
    <t>Homestay Thanh Thái</t>
  </si>
  <si>
    <t>Homestay Văn Chiếm</t>
  </si>
  <si>
    <t>Homestay Lương Thị Nguyệt</t>
  </si>
  <si>
    <t>Homestay Thiên Ngán</t>
  </si>
  <si>
    <t>Homestay Minh Huấn</t>
  </si>
  <si>
    <t>Homestay Trọng Viễn</t>
  </si>
  <si>
    <t>Homestay Sỹ Trung</t>
  </si>
  <si>
    <t>Homestay Ái Quyên</t>
  </si>
  <si>
    <t>Homestay Thiị Sinh</t>
  </si>
  <si>
    <t>Homestay văn Thanh</t>
  </si>
  <si>
    <t>Homestay Thiên Thắng</t>
  </si>
  <si>
    <t>Homestay Văn Hoàn</t>
  </si>
  <si>
    <t>Homestay Liễu Thị Nhân</t>
  </si>
  <si>
    <t>Homestay Văn Đạt</t>
  </si>
  <si>
    <t>Homestay Văn Nghị</t>
  </si>
  <si>
    <t>Homestay Văn Quyết</t>
  </si>
  <si>
    <t>Homestay Lê Hiền</t>
  </si>
  <si>
    <t>Homestay Củng May</t>
  </si>
  <si>
    <t>Homestay Tân Anh</t>
  </si>
  <si>
    <t>Homestay Đức Nhu</t>
  </si>
  <si>
    <t>Homestay Củng Vân</t>
  </si>
  <si>
    <t>Homestay Thị Thêu</t>
  </si>
  <si>
    <t>Homestay Lù A Nừn</t>
  </si>
  <si>
    <t>Homestay Văn Hào</t>
  </si>
  <si>
    <t>Homestay Củng Vần</t>
  </si>
  <si>
    <t>Homestay Pháng Diu</t>
  </si>
  <si>
    <t>Homestay văn Lìn</t>
  </si>
  <si>
    <t>Homestay Hồng Thiêu</t>
  </si>
  <si>
    <t>Homestay Văn Vàng</t>
  </si>
  <si>
    <t>Homestay Hồng Hải</t>
  </si>
  <si>
    <t>Homestay Hồng Thủy</t>
  </si>
  <si>
    <t>Homestay Minh Chi</t>
  </si>
  <si>
    <t>Homestay Ngọc Dũng</t>
  </si>
  <si>
    <t>Homestay Thanh Lực</t>
  </si>
  <si>
    <t>Homestay Sé Mua</t>
  </si>
  <si>
    <t>Homestay Ma Thị Thuyển</t>
  </si>
  <si>
    <t>Homestay Mạnh Linh</t>
  </si>
  <si>
    <t>Homestay Lụực Ngọc</t>
  </si>
  <si>
    <t>Nguyễn Thị Phương Ngọc</t>
  </si>
  <si>
    <t>100.000đ/ng</t>
  </si>
  <si>
    <t>Homestay Thế Đường</t>
  </si>
  <si>
    <t>Nguyễn Thế Đường</t>
  </si>
  <si>
    <t>Homestay 32 Phố cổ</t>
  </si>
  <si>
    <t>Nguyễn Văn Chin</t>
  </si>
  <si>
    <t>Homestay 35 Phố Cổ</t>
  </si>
  <si>
    <t>Homestay 37 Phố cổ</t>
  </si>
  <si>
    <t>Lương Thị Sùi</t>
  </si>
  <si>
    <t>Nguyễn Thị Giang</t>
  </si>
  <si>
    <t>Homestay Thảo Nguyên</t>
  </si>
  <si>
    <t>Đoàn Thị Thảo</t>
  </si>
  <si>
    <t>Homesstay Hiển Việt</t>
  </si>
  <si>
    <t>Nguyễn Thanh Huấn</t>
  </si>
  <si>
    <t>Homestay Tâm Tư</t>
  </si>
  <si>
    <t>Nguyễn Thanh Hợi</t>
  </si>
  <si>
    <t>0392,572,555</t>
  </si>
  <si>
    <t>0346,962,110</t>
  </si>
  <si>
    <t>Homestay Lịch Lãm</t>
  </si>
  <si>
    <t>0977,835,011</t>
  </si>
  <si>
    <t>Nguyễn Đức Luận</t>
  </si>
  <si>
    <t>Homestay Liên Minh</t>
  </si>
  <si>
    <t>Dèo Dỉ Kéo</t>
  </si>
  <si>
    <t>0343,287,118</t>
  </si>
  <si>
    <t>Homestay Cực Bắc</t>
  </si>
  <si>
    <t>Vàng Dỉ Phò</t>
  </si>
  <si>
    <t>0965,042,550</t>
  </si>
  <si>
    <t>Homestay Phương Trâm</t>
  </si>
  <si>
    <t>Dìu Dỉ Thuế</t>
  </si>
  <si>
    <t>0337,320,862</t>
  </si>
  <si>
    <t>Homestay Toáng Khuyên</t>
  </si>
  <si>
    <t>Vàng Dỉ Toáng</t>
  </si>
  <si>
    <t>0962,119,571</t>
  </si>
  <si>
    <t>Homestay Xuyến Tâm</t>
  </si>
  <si>
    <t>Vàng Dỉ Tình</t>
  </si>
  <si>
    <t>0369,909,857</t>
  </si>
  <si>
    <t>Cơ sở lưu trú</t>
  </si>
  <si>
    <t>Khách sạn 1 sao</t>
  </si>
  <si>
    <t>Số buồng</t>
  </si>
  <si>
    <t>Số gường</t>
  </si>
  <si>
    <t>Khách sạn 2 sao</t>
  </si>
  <si>
    <t>Khách sạn 3 sao</t>
  </si>
  <si>
    <t>Khách sạn Trường Anh II và KS Khánh Sơn đang chờ xếp hạng</t>
  </si>
  <si>
    <t>Nhà Nghỉ</t>
  </si>
  <si>
    <t>Nội dung</t>
  </si>
  <si>
    <t>Tổng số</t>
  </si>
  <si>
    <t>Cộng đồng</t>
  </si>
  <si>
    <t>II</t>
  </si>
  <si>
    <t>Dịch vụ ăn uống</t>
  </si>
  <si>
    <t>0373,333,056</t>
  </si>
  <si>
    <t>0388,208,309</t>
  </si>
  <si>
    <t>250.000đ-350.000đ</t>
  </si>
  <si>
    <t> 0168 812 0866</t>
  </si>
  <si>
    <t>0915,889,841</t>
  </si>
  <si>
    <t>Nguyễn Tân</t>
  </si>
  <si>
    <t>KS 3 sao</t>
  </si>
  <si>
    <t>KS 2 sao</t>
  </si>
  <si>
    <t>KS 1 sao</t>
  </si>
  <si>
    <t>1</t>
  </si>
  <si>
    <t>2</t>
  </si>
  <si>
    <t>KS Khánh Sơn</t>
  </si>
  <si>
    <t>0869 906 663</t>
  </si>
  <si>
    <t>091 354 04 88</t>
  </si>
  <si>
    <t>0914.376.521- 0944 597533 - 0219 3856144</t>
  </si>
  <si>
    <t>Homestay Văn Chiến</t>
  </si>
  <si>
    <t>Homestay Triệu Nghị</t>
  </si>
  <si>
    <t>Lương Triệu Nghị</t>
  </si>
  <si>
    <t>Homestay Bà Phiên</t>
  </si>
  <si>
    <t>0977,761,639</t>
  </si>
  <si>
    <t>Homestay Vàng Dđại Táy</t>
  </si>
  <si>
    <t>Vàng Đại Táy</t>
  </si>
  <si>
    <t>0974,178,899</t>
  </si>
  <si>
    <t>chưa xếp hạng</t>
  </si>
  <si>
    <t>3 sao (đợi xếp hạng)</t>
  </si>
  <si>
    <t>NN Oanh hiệu</t>
  </si>
  <si>
    <t>Oanh Hiệu</t>
  </si>
  <si>
    <t>0974184999</t>
  </si>
  <si>
    <t>b</t>
  </si>
  <si>
    <t>Nhà nghỉ Green Kart</t>
  </si>
  <si>
    <t>096 809 86 19</t>
  </si>
  <si>
    <t>NK Biên Phòng</t>
  </si>
  <si>
    <t>0368576666</t>
  </si>
  <si>
    <t>80.000/ng</t>
  </si>
  <si>
    <t>Nhà hàng Hoang Dã</t>
  </si>
  <si>
    <t>120ng (1.000.000đ-1.200.000đ)</t>
  </si>
  <si>
    <t>Cua chữ M xã Sủng Trái</t>
  </si>
  <si>
    <t>0989,067,868</t>
  </si>
  <si>
    <t>Quán ăn Hải Sâm</t>
  </si>
  <si>
    <t>0374,003,099</t>
  </si>
  <si>
    <t>Nhà hàng Đinh Thuần</t>
  </si>
  <si>
    <t>Thôn Đoàn Kết xã Sủng Là</t>
  </si>
  <si>
    <t>Nhà hàng Thèn Pả</t>
  </si>
  <si>
    <t>80 ng (40 - 1.000.000đ)</t>
  </si>
  <si>
    <t>Nhà hàng Khánh Linh</t>
  </si>
  <si>
    <t>Thôn Đoàn Kết, Xã Sủng Là</t>
  </si>
  <si>
    <t>Green Karst Restaurant &amp; Bar</t>
  </si>
  <si>
    <t>80 ng (40 - 1.200.000đ)</t>
  </si>
  <si>
    <t>50ng (800-1.000.000đ)</t>
  </si>
  <si>
    <t>300 ng (1.000.000đ-1.200.000đ)</t>
  </si>
  <si>
    <t xml:space="preserve">Làng Quyết Tiến, Tổ 4 TT Đồng Văn </t>
  </si>
  <si>
    <t>Làng Quyết Tiến,Tổ 4 TT Đồng Văn</t>
  </si>
  <si>
    <t>Nhà 45, đường 3/2, Tổ 3 Thị trấn Dồng Văn</t>
  </si>
  <si>
    <t>Đường 19 tháng 5, Tổ 4 Thị trấn Đồng Văn</t>
  </si>
  <si>
    <t>NN T&amp;T</t>
  </si>
  <si>
    <t>0917,768,772</t>
  </si>
  <si>
    <t>Homestay Bích Thúy</t>
  </si>
  <si>
    <t>Bích Thúy</t>
  </si>
  <si>
    <t>0988,636,930</t>
  </si>
  <si>
    <t>Homestay Uyển Nhi</t>
  </si>
  <si>
    <t>Uyển Nhi</t>
  </si>
  <si>
    <t>0988,673,194</t>
  </si>
  <si>
    <t>Homestay Lan Anh</t>
  </si>
  <si>
    <t>Lan Anh</t>
  </si>
  <si>
    <t>0943,321,820</t>
  </si>
  <si>
    <t>Homestay Laâm Giang</t>
  </si>
  <si>
    <t>Homestay Thái Bảo</t>
  </si>
  <si>
    <t>Thái BẢo</t>
  </si>
  <si>
    <t>0985,972,126</t>
  </si>
  <si>
    <t>Homestay 54 tổ 7</t>
  </si>
  <si>
    <t>0974,072,844</t>
  </si>
  <si>
    <t>NN Gia Bảo</t>
  </si>
  <si>
    <t>Lục A Líu</t>
  </si>
  <si>
    <t>0392,939,924</t>
  </si>
  <si>
    <t>Quán ăn Mộc quán (Lẩu Ếch)</t>
  </si>
  <si>
    <t>50 ng (800- 1.200.000đ)</t>
  </si>
  <si>
    <t>Homestay Phương Quý</t>
  </si>
  <si>
    <t>Phương Quý</t>
  </si>
  <si>
    <t>0978,271,370</t>
  </si>
  <si>
    <t>Homestay Lương Doanh</t>
  </si>
  <si>
    <t>0972,084,007</t>
  </si>
  <si>
    <t>Quán ăn Huyền Thiết</t>
  </si>
  <si>
    <t>0373,295,369</t>
  </si>
  <si>
    <t>Lưu Văn Chiến</t>
  </si>
  <si>
    <t>Homestay CND</t>
  </si>
  <si>
    <t>Lưu  Thị Huệ</t>
  </si>
  <si>
    <t>0989,644,288</t>
  </si>
  <si>
    <t>Homestay Homie</t>
  </si>
  <si>
    <t>Công ty du lịch</t>
  </si>
  <si>
    <t>150.000đ/ng</t>
  </si>
  <si>
    <t>Homestay Sister House</t>
  </si>
  <si>
    <t>0856 932 248</t>
  </si>
  <si>
    <t>Nguyễn Thị Thu</t>
  </si>
  <si>
    <t xml:space="preserve">Homestya Hmong </t>
  </si>
  <si>
    <t>Xóm Mới TT Đồng Văn</t>
  </si>
  <si>
    <t>0379 313 563</t>
  </si>
  <si>
    <t>Homestay Maá Lé</t>
  </si>
  <si>
    <t>0349 363 620</t>
  </si>
  <si>
    <t>097 799 30 71</t>
  </si>
  <si>
    <t>0837201610</t>
  </si>
  <si>
    <t>Homestay Hải An</t>
  </si>
  <si>
    <t>Hải An</t>
  </si>
  <si>
    <t>Homestay Song Châu</t>
  </si>
  <si>
    <t>Song Châu</t>
  </si>
  <si>
    <t>096 631 73 98</t>
  </si>
  <si>
    <t>Homestay Vũ Hải</t>
  </si>
  <si>
    <t>Vũ Hải</t>
  </si>
  <si>
    <t>0392 222 898</t>
  </si>
  <si>
    <t>Homestay Tuyên Hà</t>
  </si>
  <si>
    <t>Tuyên Hà</t>
  </si>
  <si>
    <t>0353 327 280</t>
  </si>
  <si>
    <t>Nhà hàng CND</t>
  </si>
  <si>
    <t>02192213911</t>
  </si>
  <si>
    <t>Quán ăn Mềm mến</t>
  </si>
  <si>
    <t>Nhà hàng Hoa Đá</t>
  </si>
  <si>
    <t>150ng (1.000.000đ-1.200.000đ)</t>
  </si>
  <si>
    <t>0387,816,302</t>
  </si>
  <si>
    <t>Ngã ba Lũng Táo - Sàn Phìn, xã Sà Phìn</t>
  </si>
  <si>
    <t>Nhà hàng Ngọc Cừ (Lẩu dê)</t>
  </si>
  <si>
    <t>0968,890,690</t>
  </si>
  <si>
    <t xml:space="preserve">Số Lượng: 07 (NK) </t>
  </si>
  <si>
    <t>0889,993,003</t>
  </si>
  <si>
    <t>Quán ăn Vạn Huệ (thịt chó)</t>
  </si>
  <si>
    <t>0944,886,194</t>
  </si>
  <si>
    <t>Tổ 6 thị trấn Đồng Văn</t>
  </si>
  <si>
    <t>Quán ăn Ét Em</t>
  </si>
  <si>
    <t>0961,291,668</t>
  </si>
  <si>
    <t>Tổng hợp cơ sở lưu trú, dịch vụ ăn uống năm 2019</t>
  </si>
  <si>
    <t xml:space="preserve">Thêm mới năm 2019: 03 KS đang đợi xếp hạng </t>
  </si>
  <si>
    <t>Nhà hàng, quán ăn</t>
  </si>
  <si>
    <t>Homestay Tuúy Hoa</t>
  </si>
  <si>
    <t>01654,897,593</t>
  </si>
  <si>
    <t>Homestay Huy Hoàng</t>
  </si>
  <si>
    <t>01665,214,866; 0834,845,276</t>
  </si>
  <si>
    <t>Homestay Chiến Hà</t>
  </si>
  <si>
    <t>0979,537,888; 0983,203,569</t>
  </si>
  <si>
    <t>Homestay Tuấn Cường</t>
  </si>
  <si>
    <t>0975,571,322; 01655,051,977</t>
  </si>
  <si>
    <t>Homestay Khánh Ly</t>
  </si>
  <si>
    <t>01684,045,145</t>
  </si>
  <si>
    <t>số 90, Tổ 7 TT Đồng Văn</t>
  </si>
  <si>
    <t>Homestay Trươờng Giang</t>
  </si>
  <si>
    <t>số 151 tổ 7 TT Đồng Văn</t>
  </si>
  <si>
    <t>0985,967,879</t>
  </si>
  <si>
    <t>Homestay Tiến Dũng</t>
  </si>
  <si>
    <t>0363,851,631</t>
  </si>
  <si>
    <t>Homestay Hồng Bình</t>
  </si>
  <si>
    <t>số 63 Tổ 7 thị trấn Đồng Văn</t>
  </si>
  <si>
    <t>01678,458,366</t>
  </si>
  <si>
    <t>Homestray Ly Na</t>
  </si>
  <si>
    <t>0944,344,933</t>
  </si>
  <si>
    <t>Homestay Cao Nguyên</t>
  </si>
  <si>
    <t>0917,122,323; 01665,506,109</t>
  </si>
  <si>
    <t>Homestay Quang Dũng</t>
  </si>
  <si>
    <t>0968,930,082; 01298,500,868</t>
  </si>
  <si>
    <t>Homestay Ngọc Khánh</t>
  </si>
  <si>
    <t>01699,208,347; 0974,027,437</t>
  </si>
  <si>
    <t>Số 63, Tổ  2 TT Đồng Văn</t>
  </si>
  <si>
    <t>Homestay Ngân Lệ</t>
  </si>
  <si>
    <t>Số 57 tổ 2 TT Đồng Văn</t>
  </si>
  <si>
    <t>0989,954,268; 0974,120,307</t>
  </si>
  <si>
    <t>Hoàng Thị Hường</t>
  </si>
  <si>
    <t>0948,533,845; 01235,109,888</t>
  </si>
  <si>
    <t>Quán Cơm Xuân Bằng</t>
  </si>
  <si>
    <t>01628,638,828</t>
  </si>
  <si>
    <t>Lục văn Nam</t>
  </si>
  <si>
    <t>Homestay Thành Công</t>
  </si>
  <si>
    <t>0949,588,854; 01659,284,862</t>
  </si>
  <si>
    <t>0984.956.006; 0984,856,866</t>
  </si>
  <si>
    <t>Homestay Hoài Nam</t>
  </si>
  <si>
    <t>0912,282,047</t>
  </si>
  <si>
    <t>Quán ăn Nam Cường</t>
  </si>
  <si>
    <t>0972,219,067</t>
  </si>
  <si>
    <t>Homestay Mẫn Khéng</t>
  </si>
  <si>
    <t>0964,097,855</t>
  </si>
  <si>
    <t>Homestay Nails Thùy</t>
  </si>
  <si>
    <t>0984,459,503</t>
  </si>
  <si>
    <t>Homestay Hoàng Bách</t>
  </si>
  <si>
    <t>01693,813,725; 01247,330,999</t>
  </si>
  <si>
    <t>Homestay Nhật Anh</t>
  </si>
  <si>
    <t>01635,043,999; 01274,449,888</t>
  </si>
  <si>
    <t>Homestay Thịnh Hoa</t>
  </si>
  <si>
    <t>Vừ Thị Mai Hoa</t>
  </si>
  <si>
    <t>01665,811,389; 01699,149,976</t>
  </si>
  <si>
    <t xml:space="preserve">Nhà hàng 116 </t>
  </si>
  <si>
    <t>100 ng (1.000.000đ-1.200.000đ)</t>
  </si>
  <si>
    <t>0989,528,615</t>
  </si>
  <si>
    <t>Homestay Soơn 210</t>
  </si>
  <si>
    <t>0985,669,724</t>
  </si>
  <si>
    <t>0383,639,451</t>
  </si>
  <si>
    <t>Homestay số 222 Hạnh Béo</t>
  </si>
  <si>
    <t>Số 222 Tổ 1 TT Đồng Văn</t>
  </si>
  <si>
    <t xml:space="preserve">Homestay 232 </t>
  </si>
  <si>
    <t>0969,748,136</t>
  </si>
  <si>
    <t>Homestay 234</t>
  </si>
  <si>
    <t>0868,451,512</t>
  </si>
  <si>
    <t>Homestay Tâm Nhung</t>
  </si>
  <si>
    <t>0975,350,918</t>
  </si>
  <si>
    <t>số 231 Tổ 1 TT Đồng Văn</t>
  </si>
  <si>
    <t>Homestay Ngọc Mai</t>
  </si>
  <si>
    <t>0967,096,088</t>
  </si>
  <si>
    <t>Homestay Diệu Hiền</t>
  </si>
  <si>
    <t>0869,127,109</t>
  </si>
  <si>
    <t>Homestay Anh Ngọc</t>
  </si>
  <si>
    <t>0946,260,710</t>
  </si>
  <si>
    <t>Homestay Giang Sơn</t>
  </si>
  <si>
    <t>0948,851,619</t>
  </si>
  <si>
    <t>Homestay Mai hạnh</t>
  </si>
  <si>
    <t>01634,816,078</t>
  </si>
  <si>
    <t>Homestay Chiến Giang</t>
  </si>
  <si>
    <t>Homestay Trang Nhung</t>
  </si>
  <si>
    <t>0988,684,534</t>
  </si>
  <si>
    <t>Homestay Anh Khoa</t>
  </si>
  <si>
    <t>01632,914,400</t>
  </si>
  <si>
    <t>096 484 92 49; 01656,277,825; 01683,639,277</t>
  </si>
  <si>
    <t>Homestay Quang Huy</t>
  </si>
  <si>
    <t>01672,117,178</t>
  </si>
  <si>
    <t>0353,327,280</t>
  </si>
  <si>
    <t>Homestay Tâm Anh</t>
  </si>
  <si>
    <t>0975,776,728</t>
  </si>
  <si>
    <t>Nhà hàng 52</t>
  </si>
  <si>
    <t>01663,802,580</t>
  </si>
  <si>
    <t>Homestay Đức Luận</t>
  </si>
  <si>
    <t>0973,784,469</t>
  </si>
  <si>
    <t>Homestay Quyết Đình</t>
  </si>
  <si>
    <t>01692,222,989</t>
  </si>
  <si>
    <t>0852,421,510</t>
  </si>
  <si>
    <t>0962,806,966</t>
  </si>
  <si>
    <t>200.000đ - 250.000đ</t>
  </si>
  <si>
    <t>Thêm mới năm 2019: 03 Nhà nghỉ</t>
  </si>
  <si>
    <t>Thêm mới năm 2019: thêm mới 10  quán ăn nhà hàng</t>
  </si>
  <si>
    <t>Hoàng Văn Tân</t>
  </si>
  <si>
    <t>Nguyễn Văn Luận</t>
  </si>
  <si>
    <t>Homestay Lương Mãn Thuyết</t>
  </si>
  <si>
    <t>Lương Mãn Thuyết</t>
  </si>
  <si>
    <t>0947,951,352</t>
  </si>
  <si>
    <t>Homestay Bùi Thị Thu Huệ</t>
  </si>
  <si>
    <t>Bùi Thị Thu Huệ</t>
  </si>
  <si>
    <t>Homestay Liễu Thị Khằn</t>
  </si>
  <si>
    <t>Liễu Thj Khằn</t>
  </si>
  <si>
    <t>0385,088,058</t>
  </si>
  <si>
    <t>Homestay Vàng Dỉ Phừ</t>
  </si>
  <si>
    <t>Vàng Dỉ Phừ</t>
  </si>
  <si>
    <t>0964,194,626</t>
  </si>
  <si>
    <t>Thêm mới năm 2019: 55 homestay</t>
  </si>
  <si>
    <t>Vùi Thị Hóa(Lương Mãn Tiệm)</t>
  </si>
  <si>
    <t>Homestay (69 Phố cổ Nguyễn Ngọc Phan)</t>
  </si>
  <si>
    <t>Nông Thị Tuất</t>
  </si>
  <si>
    <t>Tung Nguyễn Homestay</t>
  </si>
  <si>
    <t>0913,462,185</t>
  </si>
  <si>
    <t>70,000đ/ng</t>
  </si>
  <si>
    <t>Bảo Vy Homestay</t>
  </si>
  <si>
    <t>0985,617,820</t>
  </si>
  <si>
    <t>Huyền Tuyên Homestay</t>
  </si>
  <si>
    <t>0915,934,023</t>
  </si>
  <si>
    <t>200.000/phòng</t>
  </si>
  <si>
    <t>Lương Thị Thu Huyền</t>
  </si>
  <si>
    <t>Toàn Kiều Homestay</t>
  </si>
  <si>
    <t>Nguyễn Thị Kiều</t>
  </si>
  <si>
    <t>0977,875,632</t>
  </si>
  <si>
    <t>Kiều Phong Homestay</t>
  </si>
  <si>
    <t>0393,864,873</t>
  </si>
  <si>
    <t>Homestay 116</t>
  </si>
  <si>
    <t>0965,316,185</t>
  </si>
  <si>
    <t>Nhà hàng Đăng Nguyên</t>
  </si>
  <si>
    <t>0333,827,329</t>
  </si>
  <si>
    <t>Hoàng Việt Homestay</t>
  </si>
  <si>
    <t>0978,527,049</t>
  </si>
  <si>
    <t>Tình Cốc Homestay</t>
  </si>
  <si>
    <t>nguyễn Văn Tình</t>
  </si>
  <si>
    <t>0972,037,020</t>
  </si>
  <si>
    <t>Nhà hàng Roma Italian</t>
  </si>
  <si>
    <t>0912,372,700</t>
  </si>
  <si>
    <t>Mộc quán</t>
  </si>
  <si>
    <t>0372,662,362</t>
  </si>
  <si>
    <t>Homestay Hạ Nhớ</t>
  </si>
  <si>
    <t>0365,385,369</t>
  </si>
  <si>
    <t>Homestay Ánh Đá</t>
  </si>
  <si>
    <t>Cơm bình dân Thanh Phúc</t>
  </si>
  <si>
    <t>Homestay Đức Quảng</t>
  </si>
  <si>
    <t>0984,737,866</t>
  </si>
  <si>
    <t>Homestay Phùng Thanh</t>
  </si>
  <si>
    <t>0978,888,895</t>
  </si>
  <si>
    <t>100,000đ/ng</t>
  </si>
  <si>
    <t>Homestay Minh Khôi</t>
  </si>
  <si>
    <t>0393,070,919</t>
  </si>
  <si>
    <t>Nhà hàng Ẩm Thực ( vịt mẹt)</t>
  </si>
  <si>
    <t>0984,294,992</t>
  </si>
  <si>
    <t>Homestay 79</t>
  </si>
  <si>
    <t>0349,489,776</t>
  </si>
  <si>
    <t>Homestay Hào Quang</t>
  </si>
  <si>
    <t>Ngô Văn Hào</t>
  </si>
  <si>
    <t>0916,709,466</t>
  </si>
  <si>
    <t>0983,513,531</t>
  </si>
  <si>
    <t>Số Lượng: 209 (Homestay)</t>
  </si>
  <si>
    <t xml:space="preserve">Ethnic house </t>
  </si>
  <si>
    <t>0866,587,989</t>
  </si>
  <si>
    <t>200,000đ/ng</t>
  </si>
  <si>
    <t>NN Thượng An</t>
  </si>
  <si>
    <t>NN Phùng Thanh</t>
  </si>
  <si>
    <t>Số lượng: 31</t>
  </si>
  <si>
    <t>Nhà hàng Ích Chó</t>
  </si>
  <si>
    <t>Nhà Hàng Hải Yến</t>
  </si>
  <si>
    <t>Nhà hàng E KE quán</t>
  </si>
  <si>
    <t>Cơm bình dân Trung Hà</t>
  </si>
  <si>
    <t>Nhà hàng Thủy Nguyên</t>
  </si>
  <si>
    <t>Tổ 4 thị trấn Đồng Văn</t>
  </si>
  <si>
    <t>quán cơm Quang Hào</t>
  </si>
  <si>
    <t>60 ng (1.000.000đ-1.200.000đ)</t>
  </si>
  <si>
    <t>Nhà hạng Cơm Việt</t>
  </si>
  <si>
    <t>Tổ 2 thị trấn Đồng Văn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</si>
</sst>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color indexed="50"/>
      <name val="Times New Roman"/>
      <family val="1"/>
    </font>
    <font>
      <sz val="12"/>
      <color indexed="50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12"/>
      <name val="Calibri"/>
      <family val="2"/>
    </font>
    <font>
      <sz val="12"/>
      <color indexed="63"/>
      <name val="Times New Roman"/>
      <family val="1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b/>
      <sz val="26"/>
      <color indexed="17"/>
      <name val="Times New Roman"/>
      <family val="1"/>
    </font>
    <font>
      <b/>
      <sz val="26"/>
      <color indexed="10"/>
      <name val="Times New Roman"/>
      <family val="1"/>
    </font>
    <font>
      <b/>
      <sz val="26"/>
      <color indexed="8"/>
      <name val="Calibri"/>
      <family val="0"/>
    </font>
    <font>
      <sz val="14"/>
      <color indexed="8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Calibri"/>
      <family val="0"/>
    </font>
    <font>
      <b/>
      <sz val="26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Verdana"/>
      <family val="2"/>
    </font>
    <font>
      <b/>
      <sz val="16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7" fillId="27" borderId="8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57" applyFont="1" applyAlignment="1">
      <alignment wrapText="1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 vertical="center"/>
      <protection/>
    </xf>
    <xf numFmtId="0" fontId="5" fillId="0" borderId="10" xfId="57" applyFont="1" applyBorder="1" applyAlignment="1">
      <alignment horizontal="center" vertical="center" wrapText="1"/>
      <protection/>
    </xf>
    <xf numFmtId="49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0" xfId="57" applyFont="1" applyAlignment="1">
      <alignment horizontal="left" vertical="center" wrapText="1"/>
      <protection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7" fillId="0" borderId="10" xfId="57" applyNumberFormat="1" applyFont="1" applyBorder="1" applyAlignment="1">
      <alignment horizontal="center" vertical="center" wrapText="1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 wrapText="1"/>
      <protection/>
    </xf>
    <xf numFmtId="49" fontId="9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4" fontId="9" fillId="0" borderId="10" xfId="57" applyNumberFormat="1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7" fontId="9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11" fillId="0" borderId="10" xfId="59" applyFont="1" applyBorder="1" applyAlignment="1">
      <alignment horizontal="left" vertical="center" wrapText="1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58" applyFont="1" applyBorder="1" applyAlignment="1">
      <alignment horizontal="left" vertical="center" wrapText="1"/>
      <protection/>
    </xf>
    <xf numFmtId="49" fontId="8" fillId="0" borderId="10" xfId="58" applyNumberFormat="1" applyFont="1" applyBorder="1" applyAlignment="1">
      <alignment horizontal="center" vertical="center"/>
      <protection/>
    </xf>
    <xf numFmtId="17" fontId="8" fillId="0" borderId="10" xfId="57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7" fillId="0" borderId="10" xfId="53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3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" fontId="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49" fontId="29" fillId="33" borderId="10" xfId="58" applyNumberFormat="1" applyFont="1" applyFill="1" applyBorder="1" applyAlignment="1">
      <alignment horizontal="center" vertical="center"/>
      <protection/>
    </xf>
    <xf numFmtId="0" fontId="23" fillId="33" borderId="10" xfId="57" applyFont="1" applyFill="1" applyBorder="1" applyAlignment="1">
      <alignment horizontal="center" vertical="center" wrapText="1"/>
      <protection/>
    </xf>
    <xf numFmtId="0" fontId="24" fillId="33" borderId="10" xfId="57" applyFont="1" applyFill="1" applyBorder="1" applyAlignment="1">
      <alignment horizontal="center" vertical="center" wrapText="1"/>
      <protection/>
    </xf>
    <xf numFmtId="0" fontId="22" fillId="33" borderId="10" xfId="57" applyFont="1" applyFill="1" applyBorder="1" applyAlignment="1">
      <alignment horizontal="center" vertical="center" wrapText="1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0" fontId="27" fillId="33" borderId="0" xfId="0" applyFont="1" applyFill="1" applyAlignment="1">
      <alignment horizontal="center" vertical="center" wrapText="1"/>
    </xf>
    <xf numFmtId="0" fontId="16" fillId="33" borderId="10" xfId="57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0" xfId="57" applyFont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5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8" fillId="0" borderId="10" xfId="58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33" fillId="33" borderId="0" xfId="0" applyFont="1" applyFill="1" applyAlignment="1">
      <alignment/>
    </xf>
    <xf numFmtId="0" fontId="28" fillId="36" borderId="0" xfId="0" applyFont="1" applyFill="1" applyAlignment="1">
      <alignment/>
    </xf>
    <xf numFmtId="0" fontId="25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13" fillId="36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Border="1" applyAlignment="1">
      <alignment horizontal="left" vertical="center"/>
    </xf>
    <xf numFmtId="0" fontId="65" fillId="31" borderId="10" xfId="56" applyBorder="1" applyAlignment="1">
      <alignment horizontal="center" vertical="center"/>
    </xf>
    <xf numFmtId="0" fontId="65" fillId="31" borderId="0" xfId="56" applyAlignment="1">
      <alignment horizontal="left" vertical="center"/>
    </xf>
    <xf numFmtId="0" fontId="65" fillId="31" borderId="0" xfId="56" applyAlignment="1">
      <alignment horizontal="center" vertical="center"/>
    </xf>
    <xf numFmtId="0" fontId="65" fillId="31" borderId="0" xfId="56" applyAlignment="1">
      <alignment horizontal="center"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57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4" fillId="0" borderId="23" xfId="57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28575</xdr:rowOff>
    </xdr:from>
    <xdr:to>
      <xdr:col>2</xdr:col>
      <xdr:colOff>533400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9625" y="4286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438150</xdr:colOff>
      <xdr:row>1</xdr:row>
      <xdr:rowOff>190500</xdr:rowOff>
    </xdr:from>
    <xdr:to>
      <xdr:col>10</xdr:col>
      <xdr:colOff>1123950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7753350" y="390525"/>
          <a:ext cx="1524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2</xdr:row>
      <xdr:rowOff>28575</xdr:rowOff>
    </xdr:from>
    <xdr:to>
      <xdr:col>2</xdr:col>
      <xdr:colOff>533400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09625" y="4286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1247775</xdr:colOff>
      <xdr:row>2</xdr:row>
      <xdr:rowOff>0</xdr:rowOff>
    </xdr:from>
    <xdr:to>
      <xdr:col>6</xdr:col>
      <xdr:colOff>809625</xdr:colOff>
      <xdr:row>2</xdr:row>
      <xdr:rowOff>9525</xdr:rowOff>
    </xdr:to>
    <xdr:sp>
      <xdr:nvSpPr>
        <xdr:cNvPr id="2" name="Line 1"/>
        <xdr:cNvSpPr>
          <a:spLocks/>
        </xdr:cNvSpPr>
      </xdr:nvSpPr>
      <xdr:spPr>
        <a:xfrm>
          <a:off x="6191250" y="400050"/>
          <a:ext cx="876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hoacuongdv@gmail.com" TargetMode="External" /><Relationship Id="rId2" Type="http://schemas.openxmlformats.org/officeDocument/2006/relationships/hyperlink" Target="mailto:nhahangsongnui2@gmail.com" TargetMode="External" /><Relationship Id="rId3" Type="http://schemas.openxmlformats.org/officeDocument/2006/relationships/hyperlink" Target="mailto:auvietdv@gmail.co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4"/>
  <sheetViews>
    <sheetView zoomScale="70" zoomScaleNormal="70" workbookViewId="0" topLeftCell="A65">
      <selection activeCell="H284" sqref="H284"/>
    </sheetView>
  </sheetViews>
  <sheetFormatPr defaultColWidth="9.140625" defaultRowHeight="15"/>
  <cols>
    <col min="1" max="1" width="5.28125" style="39" customWidth="1"/>
    <col min="2" max="2" width="22.421875" style="60" customWidth="1"/>
    <col min="3" max="3" width="20.8515625" style="60" customWidth="1"/>
    <col min="4" max="4" width="15.140625" style="14" customWidth="1"/>
    <col min="5" max="5" width="10.140625" style="14" customWidth="1"/>
    <col min="6" max="6" width="9.7109375" style="14" customWidth="1"/>
    <col min="7" max="7" width="8.7109375" style="108" customWidth="1"/>
    <col min="8" max="8" width="9.8515625" style="108" customWidth="1"/>
    <col min="9" max="9" width="7.57421875" style="108" customWidth="1"/>
    <col min="10" max="10" width="12.57421875" style="108" customWidth="1"/>
    <col min="11" max="11" width="18.421875" style="105" customWidth="1"/>
    <col min="12" max="12" width="16.421875" style="124" customWidth="1"/>
    <col min="13" max="13" width="14.7109375" style="108" customWidth="1"/>
    <col min="14" max="16384" width="9.140625" style="14" customWidth="1"/>
  </cols>
  <sheetData>
    <row r="1" spans="1:13" ht="15.75">
      <c r="A1" s="158" t="s">
        <v>0</v>
      </c>
      <c r="B1" s="158"/>
      <c r="C1" s="158"/>
      <c r="D1" s="1"/>
      <c r="E1" s="1"/>
      <c r="F1" s="2"/>
      <c r="G1" s="152" t="s">
        <v>1</v>
      </c>
      <c r="H1" s="152"/>
      <c r="I1" s="152"/>
      <c r="J1" s="152"/>
      <c r="K1" s="152"/>
      <c r="L1" s="152"/>
      <c r="M1" s="152"/>
    </row>
    <row r="2" spans="1:13" ht="15.75">
      <c r="A2" s="152" t="s">
        <v>2</v>
      </c>
      <c r="B2" s="152"/>
      <c r="C2" s="152"/>
      <c r="D2" s="1"/>
      <c r="E2" s="1"/>
      <c r="F2" s="2"/>
      <c r="G2" s="152" t="s">
        <v>3</v>
      </c>
      <c r="H2" s="152"/>
      <c r="I2" s="152"/>
      <c r="J2" s="152"/>
      <c r="K2" s="152"/>
      <c r="L2" s="152"/>
      <c r="M2" s="152"/>
    </row>
    <row r="3" spans="1:13" ht="15.75">
      <c r="A3" s="3"/>
      <c r="B3" s="9"/>
      <c r="C3" s="5"/>
      <c r="D3" s="1"/>
      <c r="E3" s="1"/>
      <c r="F3" s="2"/>
      <c r="G3" s="3"/>
      <c r="H3" s="3"/>
      <c r="I3" s="3"/>
      <c r="J3" s="3"/>
      <c r="K3" s="106"/>
      <c r="L3" s="106"/>
      <c r="M3" s="3"/>
    </row>
    <row r="4" spans="1:13" ht="18" customHeight="1">
      <c r="A4" s="152" t="s">
        <v>620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5.75">
      <c r="A5" s="156"/>
      <c r="B5" s="156"/>
      <c r="C5" s="156"/>
      <c r="D5" s="1"/>
      <c r="E5" s="1"/>
      <c r="F5" s="2"/>
      <c r="G5" s="3"/>
      <c r="H5" s="3"/>
      <c r="I5" s="3"/>
      <c r="J5" s="3"/>
      <c r="K5" s="106"/>
      <c r="L5" s="106"/>
      <c r="M5" s="3"/>
    </row>
    <row r="6" spans="1:13" ht="15.75">
      <c r="A6" s="151" t="s">
        <v>4</v>
      </c>
      <c r="B6" s="159" t="s">
        <v>5</v>
      </c>
      <c r="C6" s="159" t="s">
        <v>6</v>
      </c>
      <c r="D6" s="151" t="s">
        <v>7</v>
      </c>
      <c r="E6" s="151" t="s">
        <v>8</v>
      </c>
      <c r="F6" s="151" t="s">
        <v>9</v>
      </c>
      <c r="G6" s="151"/>
      <c r="H6" s="151"/>
      <c r="I6" s="151"/>
      <c r="J6" s="151" t="s">
        <v>579</v>
      </c>
      <c r="K6" s="151" t="s">
        <v>10</v>
      </c>
      <c r="L6" s="151" t="s">
        <v>11</v>
      </c>
      <c r="M6" s="157" t="s">
        <v>12</v>
      </c>
    </row>
    <row r="7" spans="1:13" ht="15.75">
      <c r="A7" s="151"/>
      <c r="B7" s="160"/>
      <c r="C7" s="160"/>
      <c r="D7" s="151"/>
      <c r="E7" s="151"/>
      <c r="F7" s="151" t="s">
        <v>13</v>
      </c>
      <c r="G7" s="151" t="s">
        <v>14</v>
      </c>
      <c r="H7" s="151" t="s">
        <v>15</v>
      </c>
      <c r="I7" s="151" t="s">
        <v>16</v>
      </c>
      <c r="J7" s="151"/>
      <c r="K7" s="151"/>
      <c r="L7" s="151"/>
      <c r="M7" s="157"/>
    </row>
    <row r="8" spans="1:17" ht="15.75">
      <c r="A8" s="151"/>
      <c r="B8" s="160"/>
      <c r="C8" s="160"/>
      <c r="D8" s="151"/>
      <c r="E8" s="151"/>
      <c r="F8" s="151"/>
      <c r="G8" s="151"/>
      <c r="H8" s="151"/>
      <c r="I8" s="151"/>
      <c r="J8" s="151"/>
      <c r="K8" s="151"/>
      <c r="L8" s="151"/>
      <c r="M8" s="157"/>
      <c r="O8" s="151" t="s">
        <v>14</v>
      </c>
      <c r="P8" s="151" t="s">
        <v>15</v>
      </c>
      <c r="Q8" s="151" t="s">
        <v>16</v>
      </c>
    </row>
    <row r="9" spans="1:17" ht="42.75" customHeight="1">
      <c r="A9" s="151"/>
      <c r="B9" s="161"/>
      <c r="C9" s="161"/>
      <c r="D9" s="151"/>
      <c r="E9" s="151"/>
      <c r="F9" s="151"/>
      <c r="G9" s="151"/>
      <c r="H9" s="151"/>
      <c r="I9" s="151"/>
      <c r="J9" s="151"/>
      <c r="K9" s="151"/>
      <c r="L9" s="151"/>
      <c r="M9" s="157"/>
      <c r="O9" s="151"/>
      <c r="P9" s="151"/>
      <c r="Q9" s="151"/>
    </row>
    <row r="10" spans="1:17" ht="25.5" customHeight="1">
      <c r="A10" s="15" t="s">
        <v>17</v>
      </c>
      <c r="B10" s="15" t="s">
        <v>18</v>
      </c>
      <c r="C10" s="88" t="s">
        <v>606</v>
      </c>
      <c r="D10" s="151" t="s">
        <v>19</v>
      </c>
      <c r="E10" s="164"/>
      <c r="F10" s="164"/>
      <c r="G10" s="164"/>
      <c r="H10" s="164"/>
      <c r="I10" s="164"/>
      <c r="J10" s="164"/>
      <c r="K10" s="15" t="s">
        <v>10</v>
      </c>
      <c r="L10" s="15"/>
      <c r="M10" s="16" t="s">
        <v>12</v>
      </c>
      <c r="O10" s="151"/>
      <c r="P10" s="151"/>
      <c r="Q10" s="151"/>
    </row>
    <row r="11" spans="1:17" ht="21" customHeight="1">
      <c r="A11" s="18">
        <v>1</v>
      </c>
      <c r="B11" s="19" t="s">
        <v>20</v>
      </c>
      <c r="C11" s="19" t="s">
        <v>21</v>
      </c>
      <c r="D11" s="18"/>
      <c r="E11" s="18"/>
      <c r="F11" s="91" t="s">
        <v>22</v>
      </c>
      <c r="G11" s="18">
        <v>82</v>
      </c>
      <c r="H11" s="18">
        <v>140</v>
      </c>
      <c r="I11" s="18">
        <v>8</v>
      </c>
      <c r="J11" s="18">
        <v>2015</v>
      </c>
      <c r="K11" s="18" t="s">
        <v>23</v>
      </c>
      <c r="L11" s="18" t="s">
        <v>24</v>
      </c>
      <c r="M11" s="20" t="s">
        <v>544</v>
      </c>
      <c r="N11" s="136">
        <v>1</v>
      </c>
      <c r="O11" s="18">
        <v>82</v>
      </c>
      <c r="P11" s="18">
        <v>140</v>
      </c>
      <c r="Q11" s="18">
        <v>8</v>
      </c>
    </row>
    <row r="12" spans="1:17" ht="36.75" customHeight="1">
      <c r="A12" s="18">
        <v>3</v>
      </c>
      <c r="B12" s="19" t="s">
        <v>536</v>
      </c>
      <c r="C12" s="19" t="s">
        <v>535</v>
      </c>
      <c r="D12" s="18"/>
      <c r="E12" s="18"/>
      <c r="F12" s="91" t="s">
        <v>742</v>
      </c>
      <c r="G12" s="18">
        <v>50</v>
      </c>
      <c r="H12" s="18">
        <v>115</v>
      </c>
      <c r="I12" s="18">
        <v>8</v>
      </c>
      <c r="J12" s="18">
        <v>2017</v>
      </c>
      <c r="K12" s="18" t="s">
        <v>30</v>
      </c>
      <c r="L12" s="21" t="s">
        <v>537</v>
      </c>
      <c r="M12" s="70" t="s">
        <v>542</v>
      </c>
      <c r="N12" s="136">
        <v>2</v>
      </c>
      <c r="O12" s="18">
        <v>50</v>
      </c>
      <c r="P12" s="18">
        <v>115</v>
      </c>
      <c r="Q12" s="18">
        <v>8</v>
      </c>
    </row>
    <row r="13" spans="1:17" ht="34.5" customHeight="1">
      <c r="A13" s="18">
        <v>16</v>
      </c>
      <c r="B13" s="19" t="s">
        <v>729</v>
      </c>
      <c r="C13" s="19" t="s">
        <v>83</v>
      </c>
      <c r="D13" s="18"/>
      <c r="E13" s="18"/>
      <c r="F13" s="91" t="s">
        <v>742</v>
      </c>
      <c r="G13" s="18">
        <v>20</v>
      </c>
      <c r="H13" s="18">
        <v>29</v>
      </c>
      <c r="I13" s="18">
        <v>3</v>
      </c>
      <c r="J13" s="18">
        <v>2017</v>
      </c>
      <c r="K13" s="18" t="s">
        <v>84</v>
      </c>
      <c r="L13" s="23" t="s">
        <v>615</v>
      </c>
      <c r="M13" s="69" t="s">
        <v>542</v>
      </c>
      <c r="N13" s="136">
        <v>3</v>
      </c>
      <c r="O13" s="18">
        <v>20</v>
      </c>
      <c r="P13" s="18">
        <v>29</v>
      </c>
      <c r="Q13" s="18">
        <v>3</v>
      </c>
    </row>
    <row r="14" spans="1:18" ht="33.75">
      <c r="A14" s="18">
        <v>2</v>
      </c>
      <c r="B14" s="19" t="s">
        <v>25</v>
      </c>
      <c r="C14" s="19" t="s">
        <v>26</v>
      </c>
      <c r="D14" s="18" t="s">
        <v>27</v>
      </c>
      <c r="E14" s="18" t="s">
        <v>28</v>
      </c>
      <c r="F14" s="92" t="s">
        <v>29</v>
      </c>
      <c r="G14" s="18">
        <v>31</v>
      </c>
      <c r="H14" s="18">
        <v>50</v>
      </c>
      <c r="I14" s="18">
        <v>3</v>
      </c>
      <c r="J14" s="18">
        <v>2014</v>
      </c>
      <c r="K14" s="18" t="s">
        <v>30</v>
      </c>
      <c r="L14" s="21" t="s">
        <v>31</v>
      </c>
      <c r="M14" s="70" t="s">
        <v>542</v>
      </c>
      <c r="N14" s="81"/>
      <c r="O14" s="82">
        <f>SUM(O11:O13)</f>
        <v>152</v>
      </c>
      <c r="P14" s="82">
        <f>SUM(P11:P13)</f>
        <v>284</v>
      </c>
      <c r="Q14" s="82">
        <f>SUM(Q11:Q13)</f>
        <v>19</v>
      </c>
      <c r="R14" s="83" t="s">
        <v>724</v>
      </c>
    </row>
    <row r="15" spans="1:17" ht="31.5">
      <c r="A15" s="18">
        <v>11</v>
      </c>
      <c r="B15" s="19" t="s">
        <v>65</v>
      </c>
      <c r="C15" s="19" t="s">
        <v>66</v>
      </c>
      <c r="D15" s="18"/>
      <c r="E15" s="18"/>
      <c r="F15" s="92" t="s">
        <v>29</v>
      </c>
      <c r="G15" s="18">
        <v>20</v>
      </c>
      <c r="H15" s="18">
        <v>42</v>
      </c>
      <c r="I15" s="18">
        <v>4</v>
      </c>
      <c r="J15" s="18">
        <v>2017</v>
      </c>
      <c r="K15" s="18" t="s">
        <v>67</v>
      </c>
      <c r="L15" s="21" t="s">
        <v>68</v>
      </c>
      <c r="M15" s="70" t="s">
        <v>542</v>
      </c>
      <c r="N15" s="135">
        <v>1</v>
      </c>
      <c r="O15" s="18">
        <v>31</v>
      </c>
      <c r="P15" s="18">
        <v>50</v>
      </c>
      <c r="Q15" s="18">
        <v>3</v>
      </c>
    </row>
    <row r="16" spans="1:17" ht="31.5">
      <c r="A16" s="18">
        <v>4</v>
      </c>
      <c r="B16" s="19" t="s">
        <v>32</v>
      </c>
      <c r="C16" s="19" t="s">
        <v>33</v>
      </c>
      <c r="D16" s="18"/>
      <c r="E16" s="18"/>
      <c r="F16" s="92" t="s">
        <v>29</v>
      </c>
      <c r="G16" s="18">
        <v>20</v>
      </c>
      <c r="H16" s="18">
        <v>17</v>
      </c>
      <c r="I16" s="18">
        <v>5</v>
      </c>
      <c r="J16" s="18">
        <v>2015</v>
      </c>
      <c r="K16" s="18" t="s">
        <v>30</v>
      </c>
      <c r="L16" s="21" t="s">
        <v>34</v>
      </c>
      <c r="M16" s="70" t="s">
        <v>542</v>
      </c>
      <c r="N16" s="135">
        <v>2</v>
      </c>
      <c r="O16" s="18">
        <v>20</v>
      </c>
      <c r="P16" s="18">
        <v>42</v>
      </c>
      <c r="Q16" s="18">
        <v>4</v>
      </c>
    </row>
    <row r="17" spans="1:17" ht="31.5">
      <c r="A17" s="18">
        <v>5</v>
      </c>
      <c r="B17" s="19" t="s">
        <v>35</v>
      </c>
      <c r="C17" s="19" t="s">
        <v>36</v>
      </c>
      <c r="D17" s="18" t="s">
        <v>37</v>
      </c>
      <c r="E17" s="22" t="s">
        <v>38</v>
      </c>
      <c r="F17" s="92" t="s">
        <v>29</v>
      </c>
      <c r="G17" s="18">
        <v>20</v>
      </c>
      <c r="H17" s="18">
        <v>32</v>
      </c>
      <c r="I17" s="18">
        <v>4</v>
      </c>
      <c r="J17" s="18">
        <v>2015</v>
      </c>
      <c r="K17" s="18" t="s">
        <v>39</v>
      </c>
      <c r="L17" s="21" t="s">
        <v>40</v>
      </c>
      <c r="M17" s="70" t="s">
        <v>542</v>
      </c>
      <c r="N17" s="135">
        <v>3</v>
      </c>
      <c r="O17" s="18">
        <v>20</v>
      </c>
      <c r="P17" s="18">
        <v>17</v>
      </c>
      <c r="Q17" s="18">
        <v>5</v>
      </c>
    </row>
    <row r="18" spans="1:17" ht="31.5">
      <c r="A18" s="18">
        <v>6</v>
      </c>
      <c r="B18" s="19" t="s">
        <v>41</v>
      </c>
      <c r="C18" s="19" t="s">
        <v>42</v>
      </c>
      <c r="D18" s="18" t="s">
        <v>43</v>
      </c>
      <c r="E18" s="22" t="s">
        <v>617</v>
      </c>
      <c r="F18" s="93" t="s">
        <v>44</v>
      </c>
      <c r="G18" s="18">
        <v>15</v>
      </c>
      <c r="H18" s="18">
        <v>27</v>
      </c>
      <c r="I18" s="18">
        <v>3</v>
      </c>
      <c r="J18" s="18">
        <v>2013</v>
      </c>
      <c r="K18" s="18" t="s">
        <v>30</v>
      </c>
      <c r="L18" s="18" t="s">
        <v>45</v>
      </c>
      <c r="M18" s="70" t="s">
        <v>542</v>
      </c>
      <c r="N18" s="135">
        <v>4</v>
      </c>
      <c r="O18" s="18">
        <v>20</v>
      </c>
      <c r="P18" s="18">
        <v>32</v>
      </c>
      <c r="Q18" s="18">
        <v>4</v>
      </c>
    </row>
    <row r="19" spans="1:18" ht="47.25">
      <c r="A19" s="18">
        <v>7</v>
      </c>
      <c r="B19" s="19" t="s">
        <v>46</v>
      </c>
      <c r="C19" s="19" t="s">
        <v>47</v>
      </c>
      <c r="D19" s="18" t="s">
        <v>48</v>
      </c>
      <c r="E19" s="18" t="s">
        <v>49</v>
      </c>
      <c r="F19" s="93" t="s">
        <v>741</v>
      </c>
      <c r="G19" s="18">
        <v>45</v>
      </c>
      <c r="H19" s="18">
        <v>80</v>
      </c>
      <c r="I19" s="18">
        <v>3</v>
      </c>
      <c r="J19" s="18">
        <v>2005</v>
      </c>
      <c r="K19" s="18" t="s">
        <v>30</v>
      </c>
      <c r="L19" s="21" t="s">
        <v>50</v>
      </c>
      <c r="M19" s="70" t="s">
        <v>542</v>
      </c>
      <c r="N19" s="81"/>
      <c r="O19" s="133">
        <f>SUM(O15:O18)</f>
        <v>91</v>
      </c>
      <c r="P19" s="133">
        <f>SUM(P15:P18)</f>
        <v>141</v>
      </c>
      <c r="Q19" s="133">
        <f>SUM(Q15:Q18)</f>
        <v>16</v>
      </c>
      <c r="R19" s="134" t="s">
        <v>725</v>
      </c>
    </row>
    <row r="20" spans="1:14" ht="31.5">
      <c r="A20" s="18">
        <v>8</v>
      </c>
      <c r="B20" s="19" t="s">
        <v>51</v>
      </c>
      <c r="C20" s="19" t="s">
        <v>52</v>
      </c>
      <c r="D20" s="18" t="s">
        <v>53</v>
      </c>
      <c r="E20" s="22" t="s">
        <v>614</v>
      </c>
      <c r="F20" s="93" t="s">
        <v>44</v>
      </c>
      <c r="G20" s="18">
        <v>30</v>
      </c>
      <c r="H20" s="18">
        <v>63</v>
      </c>
      <c r="I20" s="18">
        <v>3</v>
      </c>
      <c r="J20" s="18">
        <v>2005</v>
      </c>
      <c r="K20" s="18" t="s">
        <v>30</v>
      </c>
      <c r="L20" s="18" t="s">
        <v>54</v>
      </c>
      <c r="M20" s="70" t="s">
        <v>542</v>
      </c>
      <c r="N20" s="81"/>
    </row>
    <row r="21" spans="1:17" ht="31.5">
      <c r="A21" s="18">
        <v>9</v>
      </c>
      <c r="B21" s="19" t="s">
        <v>55</v>
      </c>
      <c r="C21" s="19" t="s">
        <v>56</v>
      </c>
      <c r="D21" s="18" t="s">
        <v>57</v>
      </c>
      <c r="E21" s="22" t="s">
        <v>618</v>
      </c>
      <c r="F21" s="93" t="s">
        <v>44</v>
      </c>
      <c r="G21" s="18">
        <v>10</v>
      </c>
      <c r="H21" s="18">
        <v>23</v>
      </c>
      <c r="I21" s="18">
        <v>3</v>
      </c>
      <c r="J21" s="18">
        <v>2013</v>
      </c>
      <c r="K21" s="18" t="s">
        <v>30</v>
      </c>
      <c r="L21" s="21" t="s">
        <v>58</v>
      </c>
      <c r="M21" s="70" t="s">
        <v>542</v>
      </c>
      <c r="N21" s="137">
        <v>1</v>
      </c>
      <c r="O21" s="18">
        <v>15</v>
      </c>
      <c r="P21" s="18">
        <v>27</v>
      </c>
      <c r="Q21" s="18">
        <v>3</v>
      </c>
    </row>
    <row r="22" spans="1:17" ht="31.5">
      <c r="A22" s="18">
        <v>10</v>
      </c>
      <c r="B22" s="19" t="s">
        <v>59</v>
      </c>
      <c r="C22" s="19" t="s">
        <v>60</v>
      </c>
      <c r="D22" s="18" t="s">
        <v>61</v>
      </c>
      <c r="E22" s="22" t="s">
        <v>617</v>
      </c>
      <c r="F22" s="93" t="s">
        <v>44</v>
      </c>
      <c r="G22" s="18">
        <v>20</v>
      </c>
      <c r="H22" s="18">
        <v>44</v>
      </c>
      <c r="I22" s="18">
        <v>2</v>
      </c>
      <c r="J22" s="18">
        <v>2016</v>
      </c>
      <c r="K22" s="18" t="s">
        <v>62</v>
      </c>
      <c r="L22" s="21" t="s">
        <v>63</v>
      </c>
      <c r="M22" s="70" t="s">
        <v>543</v>
      </c>
      <c r="N22" s="137">
        <v>2</v>
      </c>
      <c r="O22" s="18">
        <v>45</v>
      </c>
      <c r="P22" s="18">
        <v>80</v>
      </c>
      <c r="Q22" s="18">
        <v>3</v>
      </c>
    </row>
    <row r="23" spans="1:17" ht="31.5">
      <c r="A23" s="18">
        <v>12</v>
      </c>
      <c r="B23" s="19" t="s">
        <v>619</v>
      </c>
      <c r="C23" s="19" t="s">
        <v>69</v>
      </c>
      <c r="D23" s="18"/>
      <c r="E23" s="18"/>
      <c r="F23" s="93" t="s">
        <v>44</v>
      </c>
      <c r="G23" s="18">
        <v>16</v>
      </c>
      <c r="H23" s="18">
        <v>25</v>
      </c>
      <c r="I23" s="18">
        <v>1</v>
      </c>
      <c r="J23" s="18">
        <v>2017</v>
      </c>
      <c r="K23" s="18" t="s">
        <v>70</v>
      </c>
      <c r="L23" s="21" t="s">
        <v>71</v>
      </c>
      <c r="M23" s="70" t="s">
        <v>543</v>
      </c>
      <c r="N23" s="137">
        <v>3</v>
      </c>
      <c r="O23" s="18">
        <v>30</v>
      </c>
      <c r="P23" s="18">
        <v>63</v>
      </c>
      <c r="Q23" s="18">
        <v>3</v>
      </c>
    </row>
    <row r="24" spans="1:17" ht="31.5">
      <c r="A24" s="18">
        <v>13</v>
      </c>
      <c r="B24" s="19" t="s">
        <v>72</v>
      </c>
      <c r="C24" s="19" t="s">
        <v>73</v>
      </c>
      <c r="D24" s="18"/>
      <c r="E24" s="18"/>
      <c r="F24" s="93" t="s">
        <v>741</v>
      </c>
      <c r="G24" s="18">
        <v>11</v>
      </c>
      <c r="H24" s="18">
        <v>11</v>
      </c>
      <c r="I24" s="18">
        <v>3</v>
      </c>
      <c r="J24" s="18">
        <v>2017</v>
      </c>
      <c r="K24" s="18" t="s">
        <v>74</v>
      </c>
      <c r="L24" s="21" t="s">
        <v>75</v>
      </c>
      <c r="M24" s="69" t="s">
        <v>542</v>
      </c>
      <c r="N24" s="137">
        <v>4</v>
      </c>
      <c r="O24" s="18">
        <v>10</v>
      </c>
      <c r="P24" s="18">
        <v>23</v>
      </c>
      <c r="Q24" s="18">
        <v>3</v>
      </c>
    </row>
    <row r="25" spans="1:17" ht="31.5">
      <c r="A25" s="18">
        <v>14</v>
      </c>
      <c r="B25" s="19" t="s">
        <v>76</v>
      </c>
      <c r="C25" s="19" t="s">
        <v>77</v>
      </c>
      <c r="D25" s="18"/>
      <c r="E25" s="18"/>
      <c r="F25" s="93" t="s">
        <v>44</v>
      </c>
      <c r="G25" s="18">
        <v>19</v>
      </c>
      <c r="H25" s="18">
        <v>28</v>
      </c>
      <c r="I25" s="18">
        <v>3</v>
      </c>
      <c r="J25" s="18">
        <v>2017</v>
      </c>
      <c r="K25" s="18" t="s">
        <v>78</v>
      </c>
      <c r="L25" s="21" t="s">
        <v>79</v>
      </c>
      <c r="M25" s="69" t="s">
        <v>542</v>
      </c>
      <c r="N25" s="137">
        <v>5</v>
      </c>
      <c r="O25" s="18">
        <v>20</v>
      </c>
      <c r="P25" s="18">
        <v>44</v>
      </c>
      <c r="Q25" s="18">
        <v>2</v>
      </c>
    </row>
    <row r="26" spans="1:17" ht="31.5">
      <c r="A26" s="18">
        <v>15</v>
      </c>
      <c r="B26" s="19" t="s">
        <v>80</v>
      </c>
      <c r="C26" s="19" t="s">
        <v>723</v>
      </c>
      <c r="D26" s="18"/>
      <c r="E26" s="18"/>
      <c r="F26" s="93" t="s">
        <v>741</v>
      </c>
      <c r="G26" s="18">
        <v>10</v>
      </c>
      <c r="H26" s="18">
        <v>52</v>
      </c>
      <c r="I26" s="18">
        <v>5</v>
      </c>
      <c r="J26" s="18">
        <v>2016</v>
      </c>
      <c r="K26" s="18" t="s">
        <v>39</v>
      </c>
      <c r="L26" s="21" t="s">
        <v>82</v>
      </c>
      <c r="M26" s="69" t="s">
        <v>542</v>
      </c>
      <c r="N26" s="137">
        <v>6</v>
      </c>
      <c r="O26" s="18">
        <v>16</v>
      </c>
      <c r="P26" s="18">
        <v>25</v>
      </c>
      <c r="Q26" s="18">
        <v>1</v>
      </c>
    </row>
    <row r="27" spans="1:17" ht="31.5">
      <c r="A27" s="18">
        <v>17</v>
      </c>
      <c r="B27" s="24" t="s">
        <v>85</v>
      </c>
      <c r="C27" s="24" t="s">
        <v>86</v>
      </c>
      <c r="D27" s="25"/>
      <c r="E27" s="25"/>
      <c r="F27" s="93" t="s">
        <v>44</v>
      </c>
      <c r="G27" s="25">
        <v>16</v>
      </c>
      <c r="H27" s="25">
        <v>28</v>
      </c>
      <c r="I27" s="25">
        <v>2</v>
      </c>
      <c r="J27" s="26">
        <v>2017</v>
      </c>
      <c r="K27" s="25" t="s">
        <v>39</v>
      </c>
      <c r="L27" s="25" t="s">
        <v>730</v>
      </c>
      <c r="M27" s="70" t="s">
        <v>543</v>
      </c>
      <c r="N27" s="137">
        <v>7</v>
      </c>
      <c r="O27" s="18">
        <v>11</v>
      </c>
      <c r="P27" s="18">
        <v>11</v>
      </c>
      <c r="Q27" s="18">
        <v>3</v>
      </c>
    </row>
    <row r="28" spans="1:17" ht="31.5">
      <c r="A28" s="18">
        <v>18</v>
      </c>
      <c r="B28" s="24" t="s">
        <v>87</v>
      </c>
      <c r="C28" s="24" t="s">
        <v>88</v>
      </c>
      <c r="D28" s="20"/>
      <c r="E28" s="20"/>
      <c r="F28" s="94" t="s">
        <v>44</v>
      </c>
      <c r="G28" s="20">
        <v>15</v>
      </c>
      <c r="H28" s="20">
        <v>25</v>
      </c>
      <c r="I28" s="20">
        <v>3</v>
      </c>
      <c r="J28" s="18">
        <v>2018</v>
      </c>
      <c r="K28" s="20" t="s">
        <v>30</v>
      </c>
      <c r="L28" s="79" t="s">
        <v>718</v>
      </c>
      <c r="M28" s="69" t="s">
        <v>542</v>
      </c>
      <c r="N28" s="137">
        <v>8</v>
      </c>
      <c r="O28" s="18">
        <v>19</v>
      </c>
      <c r="P28" s="18">
        <v>28</v>
      </c>
      <c r="Q28" s="18">
        <v>3</v>
      </c>
    </row>
    <row r="29" spans="1:17" ht="31.5">
      <c r="A29" s="18">
        <v>19</v>
      </c>
      <c r="B29" s="24" t="s">
        <v>89</v>
      </c>
      <c r="C29" s="24" t="s">
        <v>90</v>
      </c>
      <c r="D29" s="20"/>
      <c r="E29" s="20"/>
      <c r="F29" s="94" t="s">
        <v>44</v>
      </c>
      <c r="G29" s="20">
        <v>18</v>
      </c>
      <c r="H29" s="20">
        <v>28</v>
      </c>
      <c r="I29" s="20">
        <v>2</v>
      </c>
      <c r="J29" s="18">
        <v>2017</v>
      </c>
      <c r="K29" s="20" t="s">
        <v>62</v>
      </c>
      <c r="L29" s="20" t="s">
        <v>616</v>
      </c>
      <c r="M29" s="69" t="s">
        <v>542</v>
      </c>
      <c r="N29" s="137">
        <v>9</v>
      </c>
      <c r="O29" s="18">
        <v>10</v>
      </c>
      <c r="P29" s="18">
        <v>52</v>
      </c>
      <c r="Q29" s="18">
        <v>5</v>
      </c>
    </row>
    <row r="30" spans="1:17" ht="31.5">
      <c r="A30" s="18">
        <v>20</v>
      </c>
      <c r="B30" s="19" t="s">
        <v>91</v>
      </c>
      <c r="C30" s="19" t="s">
        <v>92</v>
      </c>
      <c r="D30" s="18" t="s">
        <v>93</v>
      </c>
      <c r="E30" s="22" t="s">
        <v>614</v>
      </c>
      <c r="F30" s="93" t="s">
        <v>44</v>
      </c>
      <c r="G30" s="18">
        <v>16</v>
      </c>
      <c r="H30" s="18">
        <v>32</v>
      </c>
      <c r="I30" s="18">
        <v>3</v>
      </c>
      <c r="J30" s="18">
        <v>2015</v>
      </c>
      <c r="K30" s="18" t="s">
        <v>94</v>
      </c>
      <c r="L30" s="21" t="s">
        <v>95</v>
      </c>
      <c r="M30" s="70" t="s">
        <v>542</v>
      </c>
      <c r="N30" s="137">
        <v>10</v>
      </c>
      <c r="O30" s="25">
        <v>16</v>
      </c>
      <c r="P30" s="25">
        <v>28</v>
      </c>
      <c r="Q30" s="25">
        <v>2</v>
      </c>
    </row>
    <row r="31" spans="1:17" ht="28.5" customHeight="1">
      <c r="A31" s="18"/>
      <c r="B31" s="19"/>
      <c r="C31" s="19"/>
      <c r="D31" s="18"/>
      <c r="E31" s="22"/>
      <c r="F31" s="18"/>
      <c r="G31" s="86">
        <f>SUM(G11:G30)</f>
        <v>484</v>
      </c>
      <c r="H31" s="86">
        <f>SUM(H11:H30)</f>
        <v>891</v>
      </c>
      <c r="I31" s="86">
        <f>SUM(I11:I30)</f>
        <v>71</v>
      </c>
      <c r="J31" s="18"/>
      <c r="K31" s="18"/>
      <c r="L31" s="21"/>
      <c r="M31" s="70"/>
      <c r="N31" s="137">
        <v>11</v>
      </c>
      <c r="O31" s="20">
        <v>15</v>
      </c>
      <c r="P31" s="20">
        <v>25</v>
      </c>
      <c r="Q31" s="20">
        <v>3</v>
      </c>
    </row>
    <row r="32" spans="1:17" s="75" customFormat="1" ht="30" customHeight="1">
      <c r="A32" s="72" t="s">
        <v>96</v>
      </c>
      <c r="B32" s="72" t="s">
        <v>97</v>
      </c>
      <c r="C32" s="87" t="s">
        <v>1018</v>
      </c>
      <c r="D32" s="165" t="s">
        <v>19</v>
      </c>
      <c r="E32" s="166"/>
      <c r="F32" s="166"/>
      <c r="G32" s="166"/>
      <c r="H32" s="166"/>
      <c r="I32" s="166"/>
      <c r="J32" s="166"/>
      <c r="K32" s="72" t="s">
        <v>10</v>
      </c>
      <c r="L32" s="74"/>
      <c r="M32" s="73" t="s">
        <v>12</v>
      </c>
      <c r="N32" s="137">
        <v>12</v>
      </c>
      <c r="O32" s="20">
        <v>18</v>
      </c>
      <c r="P32" s="20">
        <v>28</v>
      </c>
      <c r="Q32" s="20">
        <v>2</v>
      </c>
    </row>
    <row r="33" spans="1:17" ht="21">
      <c r="A33" s="27">
        <v>21</v>
      </c>
      <c r="B33" s="28" t="s">
        <v>98</v>
      </c>
      <c r="C33" s="28" t="s">
        <v>99</v>
      </c>
      <c r="D33" s="27"/>
      <c r="E33" s="27"/>
      <c r="F33" s="27" t="s">
        <v>81</v>
      </c>
      <c r="G33" s="27">
        <v>11</v>
      </c>
      <c r="H33" s="27">
        <v>22</v>
      </c>
      <c r="I33" s="27">
        <v>3</v>
      </c>
      <c r="J33" s="27">
        <v>2005</v>
      </c>
      <c r="K33" s="27" t="s">
        <v>30</v>
      </c>
      <c r="L33" s="29" t="s">
        <v>100</v>
      </c>
      <c r="M33" s="30" t="s">
        <v>101</v>
      </c>
      <c r="N33" s="137">
        <v>13</v>
      </c>
      <c r="O33" s="18">
        <v>16</v>
      </c>
      <c r="P33" s="18">
        <v>32</v>
      </c>
      <c r="Q33" s="18">
        <v>3</v>
      </c>
    </row>
    <row r="34" spans="1:19" ht="33.75">
      <c r="A34" s="27">
        <v>22</v>
      </c>
      <c r="B34" s="28" t="s">
        <v>102</v>
      </c>
      <c r="C34" s="28" t="s">
        <v>103</v>
      </c>
      <c r="D34" s="27" t="s">
        <v>104</v>
      </c>
      <c r="E34" s="31">
        <v>44111</v>
      </c>
      <c r="F34" s="27" t="s">
        <v>81</v>
      </c>
      <c r="G34" s="27">
        <v>11</v>
      </c>
      <c r="H34" s="27">
        <v>22</v>
      </c>
      <c r="I34" s="27">
        <v>3</v>
      </c>
      <c r="J34" s="27">
        <v>2013</v>
      </c>
      <c r="K34" s="27" t="s">
        <v>94</v>
      </c>
      <c r="L34" s="29" t="s">
        <v>105</v>
      </c>
      <c r="M34" s="30" t="s">
        <v>541</v>
      </c>
      <c r="O34" s="138">
        <f>SUM(O21:O33)</f>
        <v>241</v>
      </c>
      <c r="P34" s="138">
        <f>SUM(P21:P33)</f>
        <v>466</v>
      </c>
      <c r="Q34" s="138">
        <f>SUM(Q21:Q33)</f>
        <v>36</v>
      </c>
      <c r="R34" s="139" t="s">
        <v>726</v>
      </c>
      <c r="S34" s="140"/>
    </row>
    <row r="35" spans="1:18" ht="33.75">
      <c r="A35" s="27">
        <v>23</v>
      </c>
      <c r="B35" s="28" t="s">
        <v>747</v>
      </c>
      <c r="C35" s="28" t="s">
        <v>949</v>
      </c>
      <c r="D35" s="27"/>
      <c r="E35" s="31"/>
      <c r="F35" s="27" t="s">
        <v>81</v>
      </c>
      <c r="G35" s="27">
        <v>15</v>
      </c>
      <c r="H35" s="27">
        <v>25</v>
      </c>
      <c r="I35" s="27">
        <v>3</v>
      </c>
      <c r="J35" s="27">
        <v>2017</v>
      </c>
      <c r="K35" s="27" t="s">
        <v>30</v>
      </c>
      <c r="L35" s="99" t="s">
        <v>748</v>
      </c>
      <c r="M35" s="30" t="s">
        <v>541</v>
      </c>
      <c r="O35" s="82"/>
      <c r="P35" s="82"/>
      <c r="Q35" s="82"/>
      <c r="R35" s="83"/>
    </row>
    <row r="36" spans="1:13" ht="31.5">
      <c r="A36" s="27">
        <v>24</v>
      </c>
      <c r="B36" s="28" t="s">
        <v>106</v>
      </c>
      <c r="C36" s="28" t="s">
        <v>107</v>
      </c>
      <c r="D36" s="27" t="s">
        <v>108</v>
      </c>
      <c r="E36" s="27" t="s">
        <v>28</v>
      </c>
      <c r="F36" s="27" t="s">
        <v>81</v>
      </c>
      <c r="G36" s="27">
        <v>12</v>
      </c>
      <c r="H36" s="27">
        <v>17</v>
      </c>
      <c r="I36" s="27">
        <v>2</v>
      </c>
      <c r="J36" s="27">
        <v>2012</v>
      </c>
      <c r="K36" s="27" t="s">
        <v>30</v>
      </c>
      <c r="L36" s="27" t="s">
        <v>109</v>
      </c>
      <c r="M36" s="30" t="s">
        <v>541</v>
      </c>
    </row>
    <row r="37" spans="1:13" ht="31.5">
      <c r="A37" s="27">
        <v>25</v>
      </c>
      <c r="B37" s="28" t="s">
        <v>110</v>
      </c>
      <c r="C37" s="28" t="s">
        <v>111</v>
      </c>
      <c r="D37" s="27" t="s">
        <v>112</v>
      </c>
      <c r="E37" s="31">
        <v>42652</v>
      </c>
      <c r="F37" s="27" t="s">
        <v>81</v>
      </c>
      <c r="G37" s="27">
        <v>8</v>
      </c>
      <c r="H37" s="27">
        <v>16</v>
      </c>
      <c r="I37" s="27">
        <v>2</v>
      </c>
      <c r="J37" s="27">
        <v>2013</v>
      </c>
      <c r="K37" s="27" t="s">
        <v>30</v>
      </c>
      <c r="L37" s="29" t="s">
        <v>113</v>
      </c>
      <c r="M37" s="30" t="s">
        <v>541</v>
      </c>
    </row>
    <row r="38" spans="1:16" ht="31.5">
      <c r="A38" s="27">
        <v>26</v>
      </c>
      <c r="B38" s="28" t="s">
        <v>114</v>
      </c>
      <c r="C38" s="28" t="s">
        <v>115</v>
      </c>
      <c r="D38" s="27" t="s">
        <v>116</v>
      </c>
      <c r="E38" s="27" t="s">
        <v>117</v>
      </c>
      <c r="F38" s="27" t="s">
        <v>81</v>
      </c>
      <c r="G38" s="27">
        <v>9</v>
      </c>
      <c r="H38" s="27">
        <v>21</v>
      </c>
      <c r="I38" s="27">
        <v>2</v>
      </c>
      <c r="J38" s="27">
        <v>2014</v>
      </c>
      <c r="K38" s="27" t="s">
        <v>94</v>
      </c>
      <c r="L38" s="29" t="s">
        <v>118</v>
      </c>
      <c r="M38" s="30" t="s">
        <v>541</v>
      </c>
      <c r="P38" s="14" t="s">
        <v>746</v>
      </c>
    </row>
    <row r="39" spans="1:13" ht="31.5">
      <c r="A39" s="27">
        <v>27</v>
      </c>
      <c r="B39" s="28" t="s">
        <v>119</v>
      </c>
      <c r="C39" s="28" t="s">
        <v>120</v>
      </c>
      <c r="D39" s="27"/>
      <c r="E39" s="31"/>
      <c r="F39" s="27" t="s">
        <v>81</v>
      </c>
      <c r="G39" s="27">
        <v>10</v>
      </c>
      <c r="H39" s="27">
        <v>17</v>
      </c>
      <c r="I39" s="27">
        <v>2</v>
      </c>
      <c r="J39" s="27">
        <v>2015</v>
      </c>
      <c r="K39" s="27" t="s">
        <v>67</v>
      </c>
      <c r="L39" s="29" t="s">
        <v>121</v>
      </c>
      <c r="M39" s="32" t="s">
        <v>64</v>
      </c>
    </row>
    <row r="40" spans="1:13" ht="31.5">
      <c r="A40" s="27">
        <v>28</v>
      </c>
      <c r="B40" s="28" t="s">
        <v>122</v>
      </c>
      <c r="C40" s="28" t="s">
        <v>123</v>
      </c>
      <c r="D40" s="27"/>
      <c r="E40" s="27"/>
      <c r="F40" s="27" t="s">
        <v>81</v>
      </c>
      <c r="G40" s="27">
        <v>14</v>
      </c>
      <c r="H40" s="27">
        <v>21</v>
      </c>
      <c r="I40" s="27">
        <v>2</v>
      </c>
      <c r="J40" s="27">
        <v>2016</v>
      </c>
      <c r="K40" s="27" t="s">
        <v>67</v>
      </c>
      <c r="L40" s="29" t="s">
        <v>124</v>
      </c>
      <c r="M40" s="30" t="s">
        <v>541</v>
      </c>
    </row>
    <row r="41" spans="1:13" ht="31.5">
      <c r="A41" s="27">
        <v>29</v>
      </c>
      <c r="B41" s="28" t="s">
        <v>743</v>
      </c>
      <c r="C41" s="28" t="s">
        <v>744</v>
      </c>
      <c r="D41" s="27"/>
      <c r="E41" s="27"/>
      <c r="F41" s="27" t="s">
        <v>81</v>
      </c>
      <c r="G41" s="27">
        <v>10</v>
      </c>
      <c r="H41" s="27">
        <v>15</v>
      </c>
      <c r="I41" s="27">
        <v>2</v>
      </c>
      <c r="J41" s="33">
        <v>42552</v>
      </c>
      <c r="K41" s="27" t="s">
        <v>125</v>
      </c>
      <c r="L41" s="29" t="s">
        <v>745</v>
      </c>
      <c r="M41" s="30" t="s">
        <v>541</v>
      </c>
    </row>
    <row r="42" spans="1:13" ht="31.5">
      <c r="A42" s="27">
        <v>30</v>
      </c>
      <c r="B42" s="28" t="s">
        <v>126</v>
      </c>
      <c r="C42" s="28" t="s">
        <v>127</v>
      </c>
      <c r="D42" s="27"/>
      <c r="E42" s="27"/>
      <c r="F42" s="27" t="s">
        <v>81</v>
      </c>
      <c r="G42" s="27">
        <v>13</v>
      </c>
      <c r="H42" s="27">
        <v>30</v>
      </c>
      <c r="I42" s="27">
        <v>1</v>
      </c>
      <c r="J42" s="27">
        <v>2016</v>
      </c>
      <c r="K42" s="27" t="s">
        <v>128</v>
      </c>
      <c r="L42" s="29" t="s">
        <v>129</v>
      </c>
      <c r="M42" s="30" t="s">
        <v>541</v>
      </c>
    </row>
    <row r="43" spans="1:13" ht="31.5">
      <c r="A43" s="27">
        <v>31</v>
      </c>
      <c r="B43" s="28" t="s">
        <v>130</v>
      </c>
      <c r="C43" s="28" t="s">
        <v>131</v>
      </c>
      <c r="D43" s="27" t="s">
        <v>132</v>
      </c>
      <c r="E43" s="31">
        <v>44111</v>
      </c>
      <c r="F43" s="27" t="s">
        <v>81</v>
      </c>
      <c r="G43" s="27">
        <v>9</v>
      </c>
      <c r="H43" s="27">
        <v>27</v>
      </c>
      <c r="I43" s="27">
        <v>1</v>
      </c>
      <c r="J43" s="27">
        <v>2016</v>
      </c>
      <c r="K43" s="27" t="s">
        <v>67</v>
      </c>
      <c r="L43" s="29" t="s">
        <v>133</v>
      </c>
      <c r="M43" s="30" t="s">
        <v>541</v>
      </c>
    </row>
    <row r="44" spans="1:13" ht="31.5">
      <c r="A44" s="27">
        <v>32</v>
      </c>
      <c r="B44" s="28" t="s">
        <v>772</v>
      </c>
      <c r="C44" s="28" t="s">
        <v>965</v>
      </c>
      <c r="D44" s="27"/>
      <c r="E44" s="31"/>
      <c r="F44" s="27" t="s">
        <v>81</v>
      </c>
      <c r="G44" s="27">
        <v>8</v>
      </c>
      <c r="H44" s="27">
        <v>15</v>
      </c>
      <c r="I44" s="27">
        <v>2</v>
      </c>
      <c r="J44" s="27">
        <v>2018</v>
      </c>
      <c r="K44" s="27" t="s">
        <v>94</v>
      </c>
      <c r="L44" s="29" t="s">
        <v>773</v>
      </c>
      <c r="M44" s="30" t="s">
        <v>541</v>
      </c>
    </row>
    <row r="45" spans="1:13" ht="25.5" customHeight="1">
      <c r="A45" s="27">
        <v>33</v>
      </c>
      <c r="B45" s="28" t="s">
        <v>1017</v>
      </c>
      <c r="C45" s="28"/>
      <c r="D45" s="27"/>
      <c r="E45" s="31"/>
      <c r="F45" s="27" t="s">
        <v>81</v>
      </c>
      <c r="G45" s="27">
        <v>5</v>
      </c>
      <c r="H45" s="27">
        <v>10</v>
      </c>
      <c r="I45" s="27">
        <v>2</v>
      </c>
      <c r="J45" s="27">
        <v>2019</v>
      </c>
      <c r="K45" s="27" t="s">
        <v>329</v>
      </c>
      <c r="L45" s="29" t="s">
        <v>1000</v>
      </c>
      <c r="M45" s="30" t="s">
        <v>541</v>
      </c>
    </row>
    <row r="46" spans="1:13" ht="31.5">
      <c r="A46" s="27">
        <v>34</v>
      </c>
      <c r="B46" s="28" t="s">
        <v>789</v>
      </c>
      <c r="C46" s="28" t="s">
        <v>790</v>
      </c>
      <c r="D46" s="27"/>
      <c r="E46" s="31"/>
      <c r="F46" s="27" t="s">
        <v>81</v>
      </c>
      <c r="G46" s="27">
        <v>8</v>
      </c>
      <c r="H46" s="27">
        <v>16</v>
      </c>
      <c r="I46" s="27">
        <v>2</v>
      </c>
      <c r="J46" s="27">
        <v>2017</v>
      </c>
      <c r="K46" s="27" t="s">
        <v>329</v>
      </c>
      <c r="L46" s="29" t="s">
        <v>791</v>
      </c>
      <c r="M46" s="30" t="s">
        <v>541</v>
      </c>
    </row>
    <row r="47" spans="1:13" ht="33.75" customHeight="1">
      <c r="A47" s="27">
        <v>35</v>
      </c>
      <c r="B47" s="28" t="s">
        <v>134</v>
      </c>
      <c r="C47" s="28" t="s">
        <v>135</v>
      </c>
      <c r="D47" s="27"/>
      <c r="E47" s="27"/>
      <c r="F47" s="27" t="s">
        <v>81</v>
      </c>
      <c r="G47" s="27">
        <v>10</v>
      </c>
      <c r="H47" s="27">
        <v>22</v>
      </c>
      <c r="I47" s="27">
        <v>2</v>
      </c>
      <c r="J47" s="27">
        <v>2017</v>
      </c>
      <c r="K47" s="27" t="s">
        <v>94</v>
      </c>
      <c r="L47" s="27" t="s">
        <v>136</v>
      </c>
      <c r="M47" s="30" t="s">
        <v>541</v>
      </c>
    </row>
    <row r="48" spans="1:13" ht="31.5">
      <c r="A48" s="27">
        <v>36</v>
      </c>
      <c r="B48" s="28" t="s">
        <v>137</v>
      </c>
      <c r="C48" s="28" t="s">
        <v>138</v>
      </c>
      <c r="D48" s="27"/>
      <c r="E48" s="27"/>
      <c r="F48" s="27" t="s">
        <v>81</v>
      </c>
      <c r="G48" s="27">
        <v>4</v>
      </c>
      <c r="H48" s="27">
        <v>8</v>
      </c>
      <c r="I48" s="27">
        <v>2</v>
      </c>
      <c r="J48" s="27">
        <v>2016</v>
      </c>
      <c r="K48" s="27" t="s">
        <v>30</v>
      </c>
      <c r="L48" s="27" t="s">
        <v>719</v>
      </c>
      <c r="M48" s="30" t="s">
        <v>720</v>
      </c>
    </row>
    <row r="49" spans="1:13" ht="31.5">
      <c r="A49" s="27">
        <v>37</v>
      </c>
      <c r="B49" s="28" t="s">
        <v>139</v>
      </c>
      <c r="C49" s="28" t="s">
        <v>140</v>
      </c>
      <c r="D49" s="27"/>
      <c r="E49" s="27"/>
      <c r="F49" s="27" t="s">
        <v>81</v>
      </c>
      <c r="G49" s="27">
        <v>4</v>
      </c>
      <c r="H49" s="27">
        <v>8</v>
      </c>
      <c r="I49" s="27">
        <v>2</v>
      </c>
      <c r="J49" s="27">
        <v>2016</v>
      </c>
      <c r="K49" s="27" t="s">
        <v>67</v>
      </c>
      <c r="L49" s="27" t="s">
        <v>141</v>
      </c>
      <c r="M49" s="30" t="s">
        <v>720</v>
      </c>
    </row>
    <row r="50" spans="1:13" ht="31.5">
      <c r="A50" s="27">
        <v>38</v>
      </c>
      <c r="B50" s="34" t="s">
        <v>142</v>
      </c>
      <c r="C50" s="34" t="s">
        <v>143</v>
      </c>
      <c r="E50" s="30"/>
      <c r="F50" s="30" t="s">
        <v>81</v>
      </c>
      <c r="G50" s="30">
        <v>4</v>
      </c>
      <c r="H50" s="30">
        <v>8</v>
      </c>
      <c r="I50" s="30">
        <v>2</v>
      </c>
      <c r="J50" s="27">
        <v>2017</v>
      </c>
      <c r="K50" s="27" t="s">
        <v>67</v>
      </c>
      <c r="L50" s="30" t="s">
        <v>144</v>
      </c>
      <c r="M50" s="30" t="s">
        <v>720</v>
      </c>
    </row>
    <row r="51" spans="1:13" ht="31.5">
      <c r="A51" s="27">
        <v>39</v>
      </c>
      <c r="B51" s="34" t="s">
        <v>145</v>
      </c>
      <c r="C51" s="34" t="s">
        <v>146</v>
      </c>
      <c r="D51" s="30"/>
      <c r="E51" s="30"/>
      <c r="F51" s="30" t="s">
        <v>81</v>
      </c>
      <c r="G51" s="30">
        <v>17</v>
      </c>
      <c r="H51" s="30">
        <v>30</v>
      </c>
      <c r="I51" s="30">
        <v>3</v>
      </c>
      <c r="J51" s="27">
        <v>2017</v>
      </c>
      <c r="K51" s="30" t="s">
        <v>23</v>
      </c>
      <c r="L51" s="30" t="s">
        <v>147</v>
      </c>
      <c r="M51" s="30" t="s">
        <v>720</v>
      </c>
    </row>
    <row r="52" spans="1:13" ht="31.5">
      <c r="A52" s="27">
        <v>40</v>
      </c>
      <c r="B52" s="34" t="s">
        <v>148</v>
      </c>
      <c r="C52" s="34" t="s">
        <v>149</v>
      </c>
      <c r="D52" s="30"/>
      <c r="E52" s="30"/>
      <c r="F52" s="30" t="s">
        <v>81</v>
      </c>
      <c r="G52" s="30">
        <v>11</v>
      </c>
      <c r="H52" s="30">
        <v>19</v>
      </c>
      <c r="I52" s="30">
        <v>2</v>
      </c>
      <c r="J52" s="33" t="s">
        <v>582</v>
      </c>
      <c r="K52" s="30" t="s">
        <v>70</v>
      </c>
      <c r="L52" s="30" t="s">
        <v>150</v>
      </c>
      <c r="M52" s="30" t="s">
        <v>720</v>
      </c>
    </row>
    <row r="53" spans="1:13" ht="31.5">
      <c r="A53" s="27">
        <v>41</v>
      </c>
      <c r="B53" s="28" t="s">
        <v>151</v>
      </c>
      <c r="C53" s="28" t="s">
        <v>152</v>
      </c>
      <c r="D53" s="27"/>
      <c r="E53" s="27"/>
      <c r="F53" s="27" t="s">
        <v>81</v>
      </c>
      <c r="G53" s="27">
        <v>10</v>
      </c>
      <c r="H53" s="27">
        <v>18</v>
      </c>
      <c r="I53" s="27">
        <v>2</v>
      </c>
      <c r="J53" s="33" t="s">
        <v>581</v>
      </c>
      <c r="K53" s="27" t="s">
        <v>67</v>
      </c>
      <c r="L53" s="25" t="s">
        <v>562</v>
      </c>
      <c r="M53" s="30" t="s">
        <v>720</v>
      </c>
    </row>
    <row r="54" spans="1:13" ht="30.75" customHeight="1">
      <c r="A54" s="27">
        <v>42</v>
      </c>
      <c r="B54" s="28" t="s">
        <v>1016</v>
      </c>
      <c r="C54" s="28"/>
      <c r="D54" s="27"/>
      <c r="E54" s="27"/>
      <c r="F54" s="27" t="s">
        <v>81</v>
      </c>
      <c r="G54" s="27">
        <v>6</v>
      </c>
      <c r="H54" s="27">
        <v>15</v>
      </c>
      <c r="I54" s="27">
        <v>2</v>
      </c>
      <c r="J54" s="27">
        <v>2019</v>
      </c>
      <c r="K54" s="30" t="s">
        <v>23</v>
      </c>
      <c r="L54" s="25" t="s">
        <v>1011</v>
      </c>
      <c r="M54" s="30" t="s">
        <v>720</v>
      </c>
    </row>
    <row r="55" spans="1:13" ht="31.5">
      <c r="A55" s="27">
        <v>43</v>
      </c>
      <c r="B55" s="28" t="s">
        <v>153</v>
      </c>
      <c r="C55" s="28" t="s">
        <v>154</v>
      </c>
      <c r="D55" s="27"/>
      <c r="E55" s="27"/>
      <c r="F55" s="27" t="s">
        <v>81</v>
      </c>
      <c r="G55" s="27">
        <v>8</v>
      </c>
      <c r="H55" s="27">
        <v>16</v>
      </c>
      <c r="I55" s="27">
        <v>1</v>
      </c>
      <c r="J55" s="27">
        <v>2016</v>
      </c>
      <c r="K55" s="27" t="s">
        <v>62</v>
      </c>
      <c r="L55" s="29" t="s">
        <v>155</v>
      </c>
      <c r="M55" s="30" t="s">
        <v>720</v>
      </c>
    </row>
    <row r="56" spans="1:13" ht="31.5">
      <c r="A56" s="27">
        <v>44</v>
      </c>
      <c r="B56" s="28" t="s">
        <v>532</v>
      </c>
      <c r="C56" s="28" t="s">
        <v>533</v>
      </c>
      <c r="D56" s="27"/>
      <c r="E56" s="27"/>
      <c r="F56" s="27" t="s">
        <v>81</v>
      </c>
      <c r="G56" s="27">
        <v>4</v>
      </c>
      <c r="H56" s="27">
        <v>8</v>
      </c>
      <c r="I56" s="27">
        <v>1</v>
      </c>
      <c r="J56" s="27">
        <v>2016</v>
      </c>
      <c r="K56" s="27" t="s">
        <v>67</v>
      </c>
      <c r="L56" s="118" t="s">
        <v>534</v>
      </c>
      <c r="M56" s="30" t="s">
        <v>946</v>
      </c>
    </row>
    <row r="57" spans="1:13" ht="31.5">
      <c r="A57" s="27">
        <v>45</v>
      </c>
      <c r="B57" s="28" t="s">
        <v>156</v>
      </c>
      <c r="C57" s="28"/>
      <c r="D57" s="27"/>
      <c r="E57" s="27"/>
      <c r="F57" s="27" t="s">
        <v>81</v>
      </c>
      <c r="G57" s="27">
        <v>11</v>
      </c>
      <c r="H57" s="27">
        <v>22</v>
      </c>
      <c r="I57" s="27">
        <v>2</v>
      </c>
      <c r="J57" s="27">
        <v>2016</v>
      </c>
      <c r="K57" s="27" t="s">
        <v>157</v>
      </c>
      <c r="L57" s="29" t="s">
        <v>580</v>
      </c>
      <c r="M57" s="30" t="s">
        <v>946</v>
      </c>
    </row>
    <row r="58" spans="1:13" ht="31.5">
      <c r="A58" s="27">
        <v>46</v>
      </c>
      <c r="B58" s="28" t="s">
        <v>158</v>
      </c>
      <c r="C58" s="28"/>
      <c r="D58" s="27"/>
      <c r="E58" s="27"/>
      <c r="F58" s="27" t="s">
        <v>81</v>
      </c>
      <c r="G58" s="27">
        <v>7</v>
      </c>
      <c r="H58" s="27">
        <v>12</v>
      </c>
      <c r="I58" s="27">
        <v>2</v>
      </c>
      <c r="J58" s="27">
        <v>2015</v>
      </c>
      <c r="K58" s="27" t="s">
        <v>159</v>
      </c>
      <c r="L58" s="27"/>
      <c r="M58" s="30" t="s">
        <v>946</v>
      </c>
    </row>
    <row r="59" spans="1:13" ht="31.5">
      <c r="A59" s="27">
        <v>47</v>
      </c>
      <c r="B59" s="28" t="s">
        <v>160</v>
      </c>
      <c r="C59" s="28"/>
      <c r="D59" s="27"/>
      <c r="E59" s="27"/>
      <c r="F59" s="27" t="s">
        <v>81</v>
      </c>
      <c r="G59" s="27">
        <v>10</v>
      </c>
      <c r="H59" s="27">
        <v>14</v>
      </c>
      <c r="I59" s="27">
        <v>2</v>
      </c>
      <c r="J59" s="27">
        <v>2015</v>
      </c>
      <c r="K59" s="27" t="s">
        <v>159</v>
      </c>
      <c r="L59" s="27"/>
      <c r="M59" s="30" t="s">
        <v>946</v>
      </c>
    </row>
    <row r="60" spans="1:13" ht="31.5">
      <c r="A60" s="27">
        <v>48</v>
      </c>
      <c r="B60" s="28" t="s">
        <v>161</v>
      </c>
      <c r="C60" s="28"/>
      <c r="D60" s="27"/>
      <c r="E60" s="27"/>
      <c r="F60" s="27" t="s">
        <v>81</v>
      </c>
      <c r="G60" s="27">
        <v>3</v>
      </c>
      <c r="H60" s="27">
        <v>5</v>
      </c>
      <c r="I60" s="27">
        <v>1</v>
      </c>
      <c r="J60" s="27"/>
      <c r="K60" s="27" t="s">
        <v>162</v>
      </c>
      <c r="L60" s="27" t="s">
        <v>163</v>
      </c>
      <c r="M60" s="30" t="s">
        <v>946</v>
      </c>
    </row>
    <row r="61" spans="1:13" s="38" customFormat="1" ht="34.5" customHeight="1">
      <c r="A61" s="27">
        <v>49</v>
      </c>
      <c r="B61" s="35" t="s">
        <v>164</v>
      </c>
      <c r="C61" s="35" t="s">
        <v>165</v>
      </c>
      <c r="D61" s="36"/>
      <c r="E61" s="36"/>
      <c r="F61" s="27" t="s">
        <v>81</v>
      </c>
      <c r="G61" s="37">
        <v>8</v>
      </c>
      <c r="H61" s="37">
        <v>15</v>
      </c>
      <c r="I61" s="37">
        <v>2</v>
      </c>
      <c r="J61" s="37"/>
      <c r="K61" s="36" t="s">
        <v>166</v>
      </c>
      <c r="L61" s="37"/>
      <c r="M61" s="30" t="s">
        <v>946</v>
      </c>
    </row>
    <row r="62" spans="1:13" s="38" customFormat="1" ht="35.25" customHeight="1">
      <c r="A62" s="27">
        <v>50</v>
      </c>
      <c r="B62" s="35" t="s">
        <v>167</v>
      </c>
      <c r="C62" s="35" t="s">
        <v>168</v>
      </c>
      <c r="D62" s="36"/>
      <c r="E62" s="36"/>
      <c r="F62" s="27" t="s">
        <v>81</v>
      </c>
      <c r="G62" s="37">
        <v>9</v>
      </c>
      <c r="H62" s="37">
        <v>17</v>
      </c>
      <c r="I62" s="37">
        <v>2</v>
      </c>
      <c r="J62" s="37"/>
      <c r="K62" s="36" t="s">
        <v>169</v>
      </c>
      <c r="L62" s="37"/>
      <c r="M62" s="30" t="s">
        <v>946</v>
      </c>
    </row>
    <row r="63" spans="1:13" s="38" customFormat="1" ht="35.25" customHeight="1">
      <c r="A63" s="27">
        <v>51</v>
      </c>
      <c r="B63" s="35" t="s">
        <v>430</v>
      </c>
      <c r="C63" s="35" t="s">
        <v>377</v>
      </c>
      <c r="D63" s="36"/>
      <c r="E63" s="36"/>
      <c r="F63" s="36" t="s">
        <v>81</v>
      </c>
      <c r="G63" s="37">
        <v>7</v>
      </c>
      <c r="H63" s="37">
        <v>13</v>
      </c>
      <c r="I63" s="37">
        <v>2</v>
      </c>
      <c r="J63" s="37"/>
      <c r="K63" s="36" t="s">
        <v>431</v>
      </c>
      <c r="L63" s="37" t="s">
        <v>378</v>
      </c>
      <c r="M63" s="30" t="s">
        <v>946</v>
      </c>
    </row>
    <row r="64" spans="1:13" ht="31.5">
      <c r="A64" s="27">
        <v>52</v>
      </c>
      <c r="B64" s="28" t="s">
        <v>170</v>
      </c>
      <c r="C64" s="28" t="s">
        <v>171</v>
      </c>
      <c r="D64" s="27" t="s">
        <v>172</v>
      </c>
      <c r="E64" s="31">
        <v>43492</v>
      </c>
      <c r="F64" s="27" t="s">
        <v>173</v>
      </c>
      <c r="G64" s="27">
        <v>10</v>
      </c>
      <c r="H64" s="27">
        <v>18</v>
      </c>
      <c r="I64" s="27">
        <v>3</v>
      </c>
      <c r="J64" s="27">
        <v>2015</v>
      </c>
      <c r="K64" s="27" t="s">
        <v>578</v>
      </c>
      <c r="L64" s="29" t="s">
        <v>174</v>
      </c>
      <c r="M64" s="30" t="s">
        <v>541</v>
      </c>
    </row>
    <row r="65" spans="1:13" ht="30" customHeight="1">
      <c r="A65" s="153"/>
      <c r="B65" s="154"/>
      <c r="C65" s="154"/>
      <c r="D65" s="154"/>
      <c r="E65" s="154"/>
      <c r="F65" s="155"/>
      <c r="G65" s="85">
        <f>SUM(G33:G64)</f>
        <v>286</v>
      </c>
      <c r="H65" s="85">
        <f>SUM(H33:H64)</f>
        <v>542</v>
      </c>
      <c r="I65" s="85">
        <f>SUM(I33:I64)</f>
        <v>64</v>
      </c>
      <c r="J65" s="27"/>
      <c r="K65" s="27"/>
      <c r="L65" s="29"/>
      <c r="M65" s="30"/>
    </row>
    <row r="66" spans="1:13" s="39" customFormat="1" ht="37.5">
      <c r="A66" s="76" t="s">
        <v>607</v>
      </c>
      <c r="B66" s="6" t="s">
        <v>413</v>
      </c>
      <c r="C66" s="90" t="s">
        <v>838</v>
      </c>
      <c r="D66" s="162" t="s">
        <v>19</v>
      </c>
      <c r="E66" s="163"/>
      <c r="F66" s="163"/>
      <c r="G66" s="163"/>
      <c r="H66" s="163"/>
      <c r="I66" s="163"/>
      <c r="J66" s="163"/>
      <c r="K66" s="6" t="s">
        <v>10</v>
      </c>
      <c r="L66" s="7"/>
      <c r="M66" s="8" t="s">
        <v>175</v>
      </c>
    </row>
    <row r="67" spans="1:13" ht="15.75">
      <c r="A67" s="27">
        <v>51</v>
      </c>
      <c r="B67" s="40" t="s">
        <v>176</v>
      </c>
      <c r="C67" s="40"/>
      <c r="D67" s="41"/>
      <c r="E67" s="41"/>
      <c r="F67" s="41" t="s">
        <v>177</v>
      </c>
      <c r="G67" s="41">
        <v>10</v>
      </c>
      <c r="H67" s="41">
        <v>20</v>
      </c>
      <c r="I67" s="41">
        <v>5</v>
      </c>
      <c r="J67" s="41">
        <v>2009</v>
      </c>
      <c r="K67" s="41" t="s">
        <v>70</v>
      </c>
      <c r="L67" s="42" t="s">
        <v>178</v>
      </c>
      <c r="M67" s="16"/>
    </row>
    <row r="68" spans="1:13" ht="47.25">
      <c r="A68" s="27">
        <v>52</v>
      </c>
      <c r="B68" s="40" t="s">
        <v>179</v>
      </c>
      <c r="C68" s="40"/>
      <c r="D68" s="41"/>
      <c r="E68" s="41"/>
      <c r="F68" s="41" t="s">
        <v>177</v>
      </c>
      <c r="G68" s="41">
        <v>6</v>
      </c>
      <c r="H68" s="41">
        <v>18</v>
      </c>
      <c r="I68" s="41">
        <v>3</v>
      </c>
      <c r="J68" s="41"/>
      <c r="K68" s="41" t="s">
        <v>70</v>
      </c>
      <c r="L68" s="42" t="s">
        <v>732</v>
      </c>
      <c r="M68" s="16"/>
    </row>
    <row r="69" spans="1:13" ht="15.75">
      <c r="A69" s="27">
        <v>53</v>
      </c>
      <c r="B69" s="40" t="s">
        <v>180</v>
      </c>
      <c r="C69" s="40"/>
      <c r="D69" s="41"/>
      <c r="E69" s="41"/>
      <c r="F69" s="41" t="s">
        <v>177</v>
      </c>
      <c r="G69" s="41">
        <v>10</v>
      </c>
      <c r="H69" s="41">
        <v>50</v>
      </c>
      <c r="I69" s="41">
        <v>2</v>
      </c>
      <c r="J69" s="41">
        <v>2014</v>
      </c>
      <c r="K69" s="41" t="s">
        <v>70</v>
      </c>
      <c r="L69" s="42" t="s">
        <v>181</v>
      </c>
      <c r="M69" s="16"/>
    </row>
    <row r="70" spans="1:13" ht="15.75">
      <c r="A70" s="27">
        <v>54</v>
      </c>
      <c r="B70" s="40" t="s">
        <v>182</v>
      </c>
      <c r="C70" s="40"/>
      <c r="D70" s="41"/>
      <c r="E70" s="41"/>
      <c r="F70" s="41" t="s">
        <v>177</v>
      </c>
      <c r="G70" s="41">
        <v>10</v>
      </c>
      <c r="H70" s="41">
        <v>36</v>
      </c>
      <c r="I70" s="41">
        <v>2</v>
      </c>
      <c r="J70" s="41">
        <v>2010</v>
      </c>
      <c r="K70" s="41" t="s">
        <v>183</v>
      </c>
      <c r="L70" s="42" t="s">
        <v>184</v>
      </c>
      <c r="M70" s="20"/>
    </row>
    <row r="71" spans="1:13" ht="15.75">
      <c r="A71" s="27">
        <v>55</v>
      </c>
      <c r="B71" s="40" t="s">
        <v>185</v>
      </c>
      <c r="C71" s="40"/>
      <c r="D71" s="41"/>
      <c r="E71" s="41"/>
      <c r="F71" s="41" t="s">
        <v>177</v>
      </c>
      <c r="G71" s="41">
        <v>4</v>
      </c>
      <c r="H71" s="41">
        <v>12</v>
      </c>
      <c r="I71" s="41">
        <v>2</v>
      </c>
      <c r="J71" s="41">
        <v>2015</v>
      </c>
      <c r="K71" s="41" t="s">
        <v>70</v>
      </c>
      <c r="L71" s="42" t="s">
        <v>830</v>
      </c>
      <c r="M71" s="20"/>
    </row>
    <row r="72" spans="1:13" ht="15.75">
      <c r="A72" s="27">
        <v>56</v>
      </c>
      <c r="B72" s="40" t="s">
        <v>749</v>
      </c>
      <c r="C72" s="40"/>
      <c r="D72" s="41"/>
      <c r="E72" s="41"/>
      <c r="F72" s="41" t="s">
        <v>177</v>
      </c>
      <c r="G72" s="41">
        <v>6</v>
      </c>
      <c r="H72" s="41">
        <v>12</v>
      </c>
      <c r="I72" s="41">
        <v>1</v>
      </c>
      <c r="J72" s="41">
        <v>2018</v>
      </c>
      <c r="K72" s="41" t="s">
        <v>70</v>
      </c>
      <c r="L72" s="42" t="s">
        <v>750</v>
      </c>
      <c r="M72" s="20"/>
    </row>
    <row r="73" spans="1:13" ht="15.75">
      <c r="A73" s="27">
        <v>57</v>
      </c>
      <c r="B73" s="40" t="s">
        <v>186</v>
      </c>
      <c r="C73" s="40"/>
      <c r="D73" s="41"/>
      <c r="E73" s="41"/>
      <c r="F73" s="41" t="s">
        <v>177</v>
      </c>
      <c r="G73" s="41">
        <v>17</v>
      </c>
      <c r="H73" s="41">
        <v>33</v>
      </c>
      <c r="I73" s="41">
        <v>3</v>
      </c>
      <c r="J73" s="41">
        <v>2015</v>
      </c>
      <c r="K73" s="41" t="s">
        <v>70</v>
      </c>
      <c r="L73" s="42" t="s">
        <v>731</v>
      </c>
      <c r="M73" s="20"/>
    </row>
    <row r="74" spans="1:13" ht="102">
      <c r="A74" s="95"/>
      <c r="B74" s="43"/>
      <c r="C74" s="89" t="s">
        <v>1012</v>
      </c>
      <c r="D74" s="44"/>
      <c r="E74" s="44"/>
      <c r="F74" s="44"/>
      <c r="G74" s="107"/>
      <c r="H74" s="107"/>
      <c r="I74" s="107"/>
      <c r="J74" s="107"/>
      <c r="K74" s="102"/>
      <c r="L74" s="119"/>
      <c r="M74" s="109"/>
    </row>
    <row r="75" spans="1:13" ht="31.5">
      <c r="A75" s="41">
        <v>58</v>
      </c>
      <c r="B75" s="96" t="s">
        <v>802</v>
      </c>
      <c r="C75" s="101" t="s">
        <v>803</v>
      </c>
      <c r="D75" s="97"/>
      <c r="E75" s="97"/>
      <c r="F75" s="97" t="s">
        <v>189</v>
      </c>
      <c r="G75" s="50">
        <v>10</v>
      </c>
      <c r="H75" s="50">
        <v>22</v>
      </c>
      <c r="I75" s="50">
        <v>2</v>
      </c>
      <c r="J75" s="50">
        <v>2018</v>
      </c>
      <c r="K75" s="46" t="s">
        <v>576</v>
      </c>
      <c r="L75" s="25" t="s">
        <v>804</v>
      </c>
      <c r="M75" s="50" t="s">
        <v>670</v>
      </c>
    </row>
    <row r="76" spans="1:13" ht="31.5" customHeight="1">
      <c r="A76" s="41">
        <v>59</v>
      </c>
      <c r="B76" s="96" t="s">
        <v>966</v>
      </c>
      <c r="C76" s="101"/>
      <c r="D76" s="97"/>
      <c r="E76" s="97"/>
      <c r="F76" s="97" t="s">
        <v>189</v>
      </c>
      <c r="G76" s="50">
        <v>6</v>
      </c>
      <c r="H76" s="50">
        <v>18</v>
      </c>
      <c r="I76" s="50">
        <v>2</v>
      </c>
      <c r="J76" s="50">
        <v>2018</v>
      </c>
      <c r="K76" s="46" t="s">
        <v>576</v>
      </c>
      <c r="L76" s="25" t="s">
        <v>967</v>
      </c>
      <c r="M76" s="50" t="s">
        <v>968</v>
      </c>
    </row>
    <row r="77" spans="1:13" ht="30.75" customHeight="1">
      <c r="A77" s="41">
        <v>60</v>
      </c>
      <c r="B77" s="96" t="s">
        <v>969</v>
      </c>
      <c r="C77" s="101"/>
      <c r="D77" s="97"/>
      <c r="E77" s="97"/>
      <c r="F77" s="97" t="s">
        <v>189</v>
      </c>
      <c r="G77" s="50">
        <v>5</v>
      </c>
      <c r="H77" s="50">
        <v>10</v>
      </c>
      <c r="I77" s="50">
        <v>2</v>
      </c>
      <c r="J77" s="50">
        <v>2019</v>
      </c>
      <c r="K77" s="46" t="s">
        <v>576</v>
      </c>
      <c r="L77" s="25" t="s">
        <v>970</v>
      </c>
      <c r="M77" s="50" t="s">
        <v>968</v>
      </c>
    </row>
    <row r="78" spans="1:13" ht="31.5">
      <c r="A78" s="41">
        <v>61</v>
      </c>
      <c r="B78" s="96" t="s">
        <v>733</v>
      </c>
      <c r="C78" s="101" t="s">
        <v>801</v>
      </c>
      <c r="D78" s="97"/>
      <c r="E78" s="97"/>
      <c r="F78" s="17" t="s">
        <v>189</v>
      </c>
      <c r="G78" s="50">
        <v>8</v>
      </c>
      <c r="H78" s="50">
        <v>20</v>
      </c>
      <c r="I78" s="50">
        <v>2</v>
      </c>
      <c r="J78" s="50">
        <v>2018</v>
      </c>
      <c r="K78" s="46" t="s">
        <v>576</v>
      </c>
      <c r="L78" s="25">
        <v>966387444</v>
      </c>
      <c r="M78" s="50" t="s">
        <v>751</v>
      </c>
    </row>
    <row r="79" spans="1:13" ht="31.5">
      <c r="A79" s="41">
        <v>62</v>
      </c>
      <c r="B79" s="45" t="s">
        <v>199</v>
      </c>
      <c r="C79" s="47"/>
      <c r="D79" s="46"/>
      <c r="E79" s="46"/>
      <c r="F79" s="17" t="s">
        <v>189</v>
      </c>
      <c r="G79" s="17">
        <v>8</v>
      </c>
      <c r="H79" s="46">
        <v>20</v>
      </c>
      <c r="I79" s="17">
        <v>2</v>
      </c>
      <c r="J79" s="17">
        <v>2017</v>
      </c>
      <c r="K79" s="46" t="s">
        <v>576</v>
      </c>
      <c r="L79" s="120" t="s">
        <v>837</v>
      </c>
      <c r="M79" s="17" t="s">
        <v>613</v>
      </c>
    </row>
    <row r="80" spans="1:13" ht="30.75" customHeight="1">
      <c r="A80" s="41">
        <v>63</v>
      </c>
      <c r="B80" s="45" t="s">
        <v>971</v>
      </c>
      <c r="C80" s="47" t="s">
        <v>974</v>
      </c>
      <c r="D80" s="46"/>
      <c r="E80" s="46"/>
      <c r="F80" s="17" t="s">
        <v>189</v>
      </c>
      <c r="G80" s="17">
        <v>20</v>
      </c>
      <c r="H80" s="46">
        <v>40</v>
      </c>
      <c r="I80" s="17">
        <v>2</v>
      </c>
      <c r="J80" s="50">
        <v>2018</v>
      </c>
      <c r="K80" s="46" t="s">
        <v>576</v>
      </c>
      <c r="L80" s="143" t="s">
        <v>972</v>
      </c>
      <c r="M80" s="17" t="s">
        <v>973</v>
      </c>
    </row>
    <row r="81" spans="1:13" ht="31.5">
      <c r="A81" s="41">
        <v>64</v>
      </c>
      <c r="B81" s="45" t="s">
        <v>811</v>
      </c>
      <c r="C81" s="47"/>
      <c r="D81" s="46"/>
      <c r="E81" s="46"/>
      <c r="F81" s="17" t="s">
        <v>189</v>
      </c>
      <c r="G81" s="17">
        <v>5</v>
      </c>
      <c r="H81" s="46">
        <v>15</v>
      </c>
      <c r="I81" s="17">
        <v>2</v>
      </c>
      <c r="J81" s="17">
        <v>2018</v>
      </c>
      <c r="K81" s="46" t="s">
        <v>812</v>
      </c>
      <c r="L81" s="121" t="s">
        <v>813</v>
      </c>
      <c r="M81" s="17" t="s">
        <v>583</v>
      </c>
    </row>
    <row r="82" spans="1:13" ht="31.5">
      <c r="A82" s="41">
        <v>65</v>
      </c>
      <c r="B82" s="48" t="s">
        <v>200</v>
      </c>
      <c r="C82" s="48" t="s">
        <v>201</v>
      </c>
      <c r="D82" s="46"/>
      <c r="E82" s="46"/>
      <c r="F82" s="17" t="s">
        <v>189</v>
      </c>
      <c r="G82" s="17">
        <v>3</v>
      </c>
      <c r="H82" s="46">
        <v>3</v>
      </c>
      <c r="I82" s="17">
        <v>2</v>
      </c>
      <c r="J82" s="17">
        <v>2016</v>
      </c>
      <c r="K82" s="46" t="s">
        <v>577</v>
      </c>
      <c r="L82" s="17" t="s">
        <v>202</v>
      </c>
      <c r="M82" s="17" t="s">
        <v>584</v>
      </c>
    </row>
    <row r="83" spans="1:13" ht="31.5">
      <c r="A83" s="41">
        <v>66</v>
      </c>
      <c r="B83" s="48" t="s">
        <v>826</v>
      </c>
      <c r="C83" s="48" t="s">
        <v>827</v>
      </c>
      <c r="D83" s="46"/>
      <c r="E83" s="46"/>
      <c r="F83" s="17" t="s">
        <v>189</v>
      </c>
      <c r="G83" s="17">
        <v>4</v>
      </c>
      <c r="H83" s="46">
        <v>8</v>
      </c>
      <c r="I83" s="17">
        <v>1</v>
      </c>
      <c r="J83" s="17">
        <v>2017</v>
      </c>
      <c r="K83" s="46" t="s">
        <v>205</v>
      </c>
      <c r="L83" s="17" t="s">
        <v>828</v>
      </c>
      <c r="M83" s="17" t="s">
        <v>584</v>
      </c>
    </row>
    <row r="84" spans="1:13" ht="33" customHeight="1">
      <c r="A84" s="41">
        <v>67</v>
      </c>
      <c r="B84" s="48" t="s">
        <v>975</v>
      </c>
      <c r="C84" s="48" t="s">
        <v>976</v>
      </c>
      <c r="D84" s="46"/>
      <c r="E84" s="46"/>
      <c r="F84" s="17" t="s">
        <v>189</v>
      </c>
      <c r="G84" s="17">
        <v>4</v>
      </c>
      <c r="H84" s="46">
        <v>8</v>
      </c>
      <c r="I84" s="17">
        <v>1</v>
      </c>
      <c r="J84" s="17">
        <v>2019</v>
      </c>
      <c r="K84" s="46" t="s">
        <v>205</v>
      </c>
      <c r="L84" s="17" t="s">
        <v>977</v>
      </c>
      <c r="M84" s="17" t="s">
        <v>584</v>
      </c>
    </row>
    <row r="85" spans="1:13" ht="31.5">
      <c r="A85" s="41">
        <v>68</v>
      </c>
      <c r="B85" s="48" t="s">
        <v>893</v>
      </c>
      <c r="C85" s="48"/>
      <c r="D85" s="46"/>
      <c r="E85" s="46"/>
      <c r="F85" s="17" t="s">
        <v>189</v>
      </c>
      <c r="G85" s="17">
        <v>4</v>
      </c>
      <c r="H85" s="46">
        <v>8</v>
      </c>
      <c r="I85" s="17">
        <v>1</v>
      </c>
      <c r="J85" s="17"/>
      <c r="K85" s="46" t="s">
        <v>205</v>
      </c>
      <c r="L85" s="17" t="s">
        <v>894</v>
      </c>
      <c r="M85" s="17" t="s">
        <v>584</v>
      </c>
    </row>
    <row r="86" spans="1:13" ht="31.5">
      <c r="A86" s="41">
        <v>69</v>
      </c>
      <c r="B86" s="48" t="s">
        <v>203</v>
      </c>
      <c r="C86" s="48" t="s">
        <v>204</v>
      </c>
      <c r="D86" s="46" t="s">
        <v>623</v>
      </c>
      <c r="E86" s="46"/>
      <c r="F86" s="17" t="s">
        <v>189</v>
      </c>
      <c r="G86" s="49">
        <v>4</v>
      </c>
      <c r="H86" s="46">
        <v>4</v>
      </c>
      <c r="I86" s="49">
        <v>2</v>
      </c>
      <c r="J86" s="46">
        <v>2015</v>
      </c>
      <c r="K86" s="46" t="s">
        <v>205</v>
      </c>
      <c r="L86" s="17" t="s">
        <v>206</v>
      </c>
      <c r="M86" s="17" t="s">
        <v>583</v>
      </c>
    </row>
    <row r="87" spans="1:13" ht="31.5" customHeight="1">
      <c r="A87" s="41">
        <v>70</v>
      </c>
      <c r="B87" s="48" t="s">
        <v>978</v>
      </c>
      <c r="C87" s="48"/>
      <c r="D87" s="46"/>
      <c r="E87" s="46"/>
      <c r="F87" s="17" t="s">
        <v>189</v>
      </c>
      <c r="G87" s="49">
        <v>4</v>
      </c>
      <c r="H87" s="46">
        <v>8</v>
      </c>
      <c r="I87" s="49">
        <v>1</v>
      </c>
      <c r="J87" s="46">
        <v>2019</v>
      </c>
      <c r="K87" s="46" t="s">
        <v>205</v>
      </c>
      <c r="L87" s="17" t="s">
        <v>979</v>
      </c>
      <c r="M87" s="17" t="s">
        <v>583</v>
      </c>
    </row>
    <row r="88" spans="1:13" ht="21" customHeight="1">
      <c r="A88" s="41">
        <v>71</v>
      </c>
      <c r="B88" s="48" t="s">
        <v>820</v>
      </c>
      <c r="C88" s="48" t="s">
        <v>821</v>
      </c>
      <c r="D88" s="46"/>
      <c r="E88" s="46"/>
      <c r="F88" s="17" t="s">
        <v>189</v>
      </c>
      <c r="G88" s="49">
        <v>5</v>
      </c>
      <c r="H88" s="46">
        <v>10</v>
      </c>
      <c r="I88" s="49">
        <v>1</v>
      </c>
      <c r="J88" s="46">
        <v>2018</v>
      </c>
      <c r="K88" s="46" t="s">
        <v>205</v>
      </c>
      <c r="L88" s="17" t="s">
        <v>822</v>
      </c>
      <c r="M88" s="17" t="s">
        <v>583</v>
      </c>
    </row>
    <row r="89" spans="1:13" ht="21" customHeight="1">
      <c r="A89" s="41">
        <v>72</v>
      </c>
      <c r="B89" s="48" t="s">
        <v>891</v>
      </c>
      <c r="C89" s="48"/>
      <c r="D89" s="46"/>
      <c r="E89" s="46"/>
      <c r="F89" s="17" t="s">
        <v>189</v>
      </c>
      <c r="G89" s="49">
        <v>3</v>
      </c>
      <c r="H89" s="46">
        <v>6</v>
      </c>
      <c r="I89" s="49">
        <v>1</v>
      </c>
      <c r="J89" s="46"/>
      <c r="K89" s="46" t="s">
        <v>205</v>
      </c>
      <c r="L89" s="17" t="s">
        <v>892</v>
      </c>
      <c r="M89" s="17" t="s">
        <v>583</v>
      </c>
    </row>
    <row r="90" spans="1:13" ht="55.5" customHeight="1">
      <c r="A90" s="41">
        <v>73</v>
      </c>
      <c r="B90" s="48" t="s">
        <v>818</v>
      </c>
      <c r="C90" s="48" t="s">
        <v>819</v>
      </c>
      <c r="D90" s="46"/>
      <c r="E90" s="46"/>
      <c r="F90" s="17" t="s">
        <v>189</v>
      </c>
      <c r="G90" s="49">
        <v>4</v>
      </c>
      <c r="H90" s="46">
        <v>6</v>
      </c>
      <c r="I90" s="49">
        <v>1</v>
      </c>
      <c r="J90" s="46">
        <v>2018</v>
      </c>
      <c r="K90" s="46" t="s">
        <v>205</v>
      </c>
      <c r="L90" s="17" t="s">
        <v>932</v>
      </c>
      <c r="M90" s="17" t="s">
        <v>583</v>
      </c>
    </row>
    <row r="91" spans="1:13" ht="31.5">
      <c r="A91" s="41">
        <v>74</v>
      </c>
      <c r="B91" s="48" t="s">
        <v>207</v>
      </c>
      <c r="C91" s="48" t="s">
        <v>208</v>
      </c>
      <c r="D91" s="46"/>
      <c r="E91" s="46"/>
      <c r="F91" s="17" t="s">
        <v>189</v>
      </c>
      <c r="G91" s="49">
        <v>3</v>
      </c>
      <c r="H91" s="46">
        <v>3</v>
      </c>
      <c r="I91" s="49">
        <v>1</v>
      </c>
      <c r="J91" s="46">
        <v>2015</v>
      </c>
      <c r="K91" s="46" t="s">
        <v>205</v>
      </c>
      <c r="L91" s="17" t="s">
        <v>209</v>
      </c>
      <c r="M91" s="17" t="s">
        <v>583</v>
      </c>
    </row>
    <row r="92" spans="1:13" ht="28.5" customHeight="1">
      <c r="A92" s="41">
        <v>75</v>
      </c>
      <c r="B92" s="48" t="s">
        <v>984</v>
      </c>
      <c r="C92" s="48"/>
      <c r="D92" s="46"/>
      <c r="E92" s="46"/>
      <c r="F92" s="17" t="s">
        <v>189</v>
      </c>
      <c r="G92" s="49">
        <v>3</v>
      </c>
      <c r="H92" s="46">
        <v>3</v>
      </c>
      <c r="I92" s="49">
        <v>1</v>
      </c>
      <c r="J92" s="46">
        <v>2019</v>
      </c>
      <c r="K92" s="46" t="s">
        <v>205</v>
      </c>
      <c r="L92" s="17" t="s">
        <v>985</v>
      </c>
      <c r="M92" s="17" t="s">
        <v>583</v>
      </c>
    </row>
    <row r="93" spans="1:13" ht="31.5">
      <c r="A93" s="41">
        <v>76</v>
      </c>
      <c r="B93" s="48" t="s">
        <v>210</v>
      </c>
      <c r="C93" s="48" t="s">
        <v>211</v>
      </c>
      <c r="D93" s="46"/>
      <c r="E93" s="46"/>
      <c r="F93" s="17" t="s">
        <v>189</v>
      </c>
      <c r="G93" s="49">
        <v>2</v>
      </c>
      <c r="H93" s="46">
        <v>2</v>
      </c>
      <c r="I93" s="49">
        <v>1</v>
      </c>
      <c r="J93" s="46">
        <v>2015</v>
      </c>
      <c r="K93" s="46" t="s">
        <v>205</v>
      </c>
      <c r="L93" s="17" t="s">
        <v>212</v>
      </c>
      <c r="M93" s="17" t="s">
        <v>583</v>
      </c>
    </row>
    <row r="94" spans="1:13" ht="16.5" customHeight="1">
      <c r="A94" s="41">
        <v>77</v>
      </c>
      <c r="B94" s="48" t="s">
        <v>848</v>
      </c>
      <c r="C94" s="48" t="s">
        <v>213</v>
      </c>
      <c r="D94" s="46"/>
      <c r="E94" s="46"/>
      <c r="F94" s="17" t="s">
        <v>189</v>
      </c>
      <c r="G94" s="49">
        <v>4</v>
      </c>
      <c r="H94" s="46">
        <v>4</v>
      </c>
      <c r="I94" s="51">
        <v>1</v>
      </c>
      <c r="J94" s="46">
        <v>2015</v>
      </c>
      <c r="K94" s="46" t="s">
        <v>205</v>
      </c>
      <c r="L94" s="46" t="s">
        <v>214</v>
      </c>
      <c r="M94" s="17" t="s">
        <v>583</v>
      </c>
    </row>
    <row r="95" spans="1:13" ht="15.75">
      <c r="A95" s="41">
        <v>78</v>
      </c>
      <c r="B95" s="48" t="s">
        <v>215</v>
      </c>
      <c r="C95" s="48" t="s">
        <v>216</v>
      </c>
      <c r="D95" s="46"/>
      <c r="E95" s="46"/>
      <c r="F95" s="17" t="s">
        <v>189</v>
      </c>
      <c r="G95" s="49">
        <v>3</v>
      </c>
      <c r="H95" s="46">
        <v>3</v>
      </c>
      <c r="I95" s="51">
        <v>1</v>
      </c>
      <c r="J95" s="46">
        <v>2015</v>
      </c>
      <c r="K95" s="46" t="s">
        <v>205</v>
      </c>
      <c r="L95" s="46" t="s">
        <v>217</v>
      </c>
      <c r="M95" s="17" t="s">
        <v>583</v>
      </c>
    </row>
    <row r="96" spans="1:13" ht="15.75">
      <c r="A96" s="41">
        <v>79</v>
      </c>
      <c r="B96" s="48" t="s">
        <v>826</v>
      </c>
      <c r="C96" s="48" t="s">
        <v>218</v>
      </c>
      <c r="D96" s="46"/>
      <c r="E96" s="46"/>
      <c r="F96" s="17" t="s">
        <v>189</v>
      </c>
      <c r="G96" s="49">
        <v>3</v>
      </c>
      <c r="H96" s="46">
        <v>3</v>
      </c>
      <c r="I96" s="51">
        <v>2</v>
      </c>
      <c r="J96" s="46">
        <v>2015</v>
      </c>
      <c r="K96" s="46" t="s">
        <v>205</v>
      </c>
      <c r="L96" s="46" t="s">
        <v>935</v>
      </c>
      <c r="M96" s="17" t="s">
        <v>583</v>
      </c>
    </row>
    <row r="97" spans="1:13" ht="31.5">
      <c r="A97" s="41">
        <v>80</v>
      </c>
      <c r="B97" s="48" t="s">
        <v>219</v>
      </c>
      <c r="C97" s="48" t="s">
        <v>220</v>
      </c>
      <c r="D97" s="46"/>
      <c r="E97" s="46"/>
      <c r="F97" s="17" t="s">
        <v>189</v>
      </c>
      <c r="G97" s="49">
        <v>4</v>
      </c>
      <c r="H97" s="46">
        <v>4</v>
      </c>
      <c r="I97" s="51">
        <v>2</v>
      </c>
      <c r="J97" s="46">
        <v>2015</v>
      </c>
      <c r="K97" s="46" t="s">
        <v>205</v>
      </c>
      <c r="L97" s="46" t="s">
        <v>221</v>
      </c>
      <c r="M97" s="17" t="s">
        <v>583</v>
      </c>
    </row>
    <row r="98" spans="1:13" ht="31.5">
      <c r="A98" s="41">
        <v>81</v>
      </c>
      <c r="B98" s="48" t="s">
        <v>222</v>
      </c>
      <c r="C98" s="48" t="s">
        <v>223</v>
      </c>
      <c r="D98" s="46"/>
      <c r="E98" s="46"/>
      <c r="F98" s="17" t="s">
        <v>189</v>
      </c>
      <c r="G98" s="49">
        <v>6</v>
      </c>
      <c r="H98" s="46">
        <v>6</v>
      </c>
      <c r="I98" s="49">
        <v>2</v>
      </c>
      <c r="J98" s="46">
        <v>2015</v>
      </c>
      <c r="K98" s="46" t="s">
        <v>205</v>
      </c>
      <c r="L98" s="17" t="s">
        <v>224</v>
      </c>
      <c r="M98" s="17" t="s">
        <v>583</v>
      </c>
    </row>
    <row r="99" spans="1:13" ht="31.5">
      <c r="A99" s="41">
        <v>82</v>
      </c>
      <c r="B99" s="48" t="s">
        <v>225</v>
      </c>
      <c r="C99" s="48" t="s">
        <v>226</v>
      </c>
      <c r="D99" s="46"/>
      <c r="E99" s="46"/>
      <c r="F99" s="17" t="s">
        <v>189</v>
      </c>
      <c r="G99" s="49">
        <v>8</v>
      </c>
      <c r="H99" s="46">
        <v>8</v>
      </c>
      <c r="I99" s="49">
        <v>2</v>
      </c>
      <c r="J99" s="46">
        <v>2015</v>
      </c>
      <c r="K99" s="46" t="s">
        <v>205</v>
      </c>
      <c r="L99" s="17" t="s">
        <v>227</v>
      </c>
      <c r="M99" s="17" t="s">
        <v>583</v>
      </c>
    </row>
    <row r="100" spans="1:13" ht="31.5">
      <c r="A100" s="41">
        <v>83</v>
      </c>
      <c r="B100" s="48" t="s">
        <v>228</v>
      </c>
      <c r="C100" s="48" t="s">
        <v>229</v>
      </c>
      <c r="D100" s="46"/>
      <c r="E100" s="46"/>
      <c r="F100" s="17" t="s">
        <v>189</v>
      </c>
      <c r="G100" s="49">
        <v>2</v>
      </c>
      <c r="H100" s="46">
        <v>2</v>
      </c>
      <c r="I100" s="49">
        <v>2</v>
      </c>
      <c r="J100" s="46">
        <v>2015</v>
      </c>
      <c r="K100" s="46" t="s">
        <v>205</v>
      </c>
      <c r="L100" s="17" t="s">
        <v>230</v>
      </c>
      <c r="M100" s="17" t="s">
        <v>583</v>
      </c>
    </row>
    <row r="101" spans="1:13" ht="31.5">
      <c r="A101" s="41">
        <v>84</v>
      </c>
      <c r="B101" s="48" t="s">
        <v>231</v>
      </c>
      <c r="C101" s="48" t="s">
        <v>232</v>
      </c>
      <c r="D101" s="46"/>
      <c r="E101" s="46"/>
      <c r="F101" s="17" t="s">
        <v>189</v>
      </c>
      <c r="G101" s="49">
        <v>4</v>
      </c>
      <c r="H101" s="46">
        <v>4</v>
      </c>
      <c r="I101" s="49">
        <v>2</v>
      </c>
      <c r="J101" s="46">
        <v>2015</v>
      </c>
      <c r="K101" s="46" t="s">
        <v>205</v>
      </c>
      <c r="L101" s="17" t="s">
        <v>233</v>
      </c>
      <c r="M101" s="17" t="s">
        <v>583</v>
      </c>
    </row>
    <row r="102" spans="1:13" ht="15.75">
      <c r="A102" s="41">
        <v>85</v>
      </c>
      <c r="B102" s="48" t="s">
        <v>927</v>
      </c>
      <c r="C102" s="48" t="s">
        <v>234</v>
      </c>
      <c r="D102" s="46"/>
      <c r="E102" s="46"/>
      <c r="F102" s="17" t="s">
        <v>189</v>
      </c>
      <c r="G102" s="49">
        <v>4</v>
      </c>
      <c r="H102" s="46">
        <v>4</v>
      </c>
      <c r="I102" s="49">
        <v>2</v>
      </c>
      <c r="J102" s="46">
        <v>2015</v>
      </c>
      <c r="K102" s="46" t="s">
        <v>205</v>
      </c>
      <c r="L102" s="17" t="s">
        <v>235</v>
      </c>
      <c r="M102" s="17" t="s">
        <v>583</v>
      </c>
    </row>
    <row r="103" spans="1:13" ht="15.75">
      <c r="A103" s="41">
        <v>86</v>
      </c>
      <c r="B103" s="48" t="s">
        <v>236</v>
      </c>
      <c r="C103" s="48" t="s">
        <v>237</v>
      </c>
      <c r="D103" s="46"/>
      <c r="E103" s="46"/>
      <c r="F103" s="17" t="s">
        <v>189</v>
      </c>
      <c r="G103" s="49">
        <v>2</v>
      </c>
      <c r="H103" s="46">
        <v>2</v>
      </c>
      <c r="I103" s="49">
        <v>2</v>
      </c>
      <c r="J103" s="46">
        <v>2015</v>
      </c>
      <c r="K103" s="46" t="s">
        <v>205</v>
      </c>
      <c r="L103" s="17" t="s">
        <v>238</v>
      </c>
      <c r="M103" s="17" t="s">
        <v>583</v>
      </c>
    </row>
    <row r="104" spans="1:13" ht="31.5">
      <c r="A104" s="41">
        <v>87</v>
      </c>
      <c r="B104" s="48" t="s">
        <v>239</v>
      </c>
      <c r="C104" s="48" t="s">
        <v>240</v>
      </c>
      <c r="D104" s="46"/>
      <c r="E104" s="46"/>
      <c r="F104" s="17" t="s">
        <v>189</v>
      </c>
      <c r="G104" s="49">
        <v>2</v>
      </c>
      <c r="H104" s="46">
        <v>2</v>
      </c>
      <c r="I104" s="49">
        <v>2</v>
      </c>
      <c r="J104" s="46">
        <v>2015</v>
      </c>
      <c r="K104" s="46" t="s">
        <v>205</v>
      </c>
      <c r="L104" s="17" t="s">
        <v>241</v>
      </c>
      <c r="M104" s="17" t="s">
        <v>583</v>
      </c>
    </row>
    <row r="105" spans="1:13" ht="31.5">
      <c r="A105" s="41">
        <v>88</v>
      </c>
      <c r="B105" s="48" t="s">
        <v>242</v>
      </c>
      <c r="C105" s="48" t="s">
        <v>243</v>
      </c>
      <c r="D105" s="46"/>
      <c r="E105" s="46"/>
      <c r="F105" s="17" t="s">
        <v>189</v>
      </c>
      <c r="G105" s="49">
        <v>4</v>
      </c>
      <c r="H105" s="46">
        <v>4</v>
      </c>
      <c r="I105" s="49">
        <v>2</v>
      </c>
      <c r="J105" s="46">
        <v>2015</v>
      </c>
      <c r="K105" s="46" t="s">
        <v>205</v>
      </c>
      <c r="L105" s="17" t="s">
        <v>244</v>
      </c>
      <c r="M105" s="17" t="s">
        <v>583</v>
      </c>
    </row>
    <row r="106" spans="1:13" ht="31.5">
      <c r="A106" s="41">
        <v>89</v>
      </c>
      <c r="B106" s="48" t="s">
        <v>245</v>
      </c>
      <c r="C106" s="48" t="s">
        <v>246</v>
      </c>
      <c r="D106" s="46"/>
      <c r="E106" s="46"/>
      <c r="F106" s="17" t="s">
        <v>189</v>
      </c>
      <c r="G106" s="49">
        <v>4</v>
      </c>
      <c r="H106" s="46">
        <v>4</v>
      </c>
      <c r="I106" s="49">
        <v>2</v>
      </c>
      <c r="J106" s="46">
        <v>2015</v>
      </c>
      <c r="K106" s="46" t="s">
        <v>205</v>
      </c>
      <c r="L106" s="17" t="s">
        <v>247</v>
      </c>
      <c r="M106" s="17" t="s">
        <v>583</v>
      </c>
    </row>
    <row r="107" spans="1:13" ht="31.5">
      <c r="A107" s="41">
        <v>90</v>
      </c>
      <c r="B107" s="48" t="s">
        <v>248</v>
      </c>
      <c r="C107" s="48" t="s">
        <v>249</v>
      </c>
      <c r="D107" s="46"/>
      <c r="E107" s="46"/>
      <c r="F107" s="17" t="s">
        <v>189</v>
      </c>
      <c r="G107" s="49">
        <v>3</v>
      </c>
      <c r="H107" s="46">
        <v>3</v>
      </c>
      <c r="I107" s="49">
        <v>2</v>
      </c>
      <c r="J107" s="46">
        <v>2015</v>
      </c>
      <c r="K107" s="46" t="s">
        <v>205</v>
      </c>
      <c r="L107" s="17" t="s">
        <v>250</v>
      </c>
      <c r="M107" s="17" t="s">
        <v>583</v>
      </c>
    </row>
    <row r="108" spans="1:13" ht="31.5">
      <c r="A108" s="41">
        <v>91</v>
      </c>
      <c r="B108" s="48" t="s">
        <v>251</v>
      </c>
      <c r="C108" s="48" t="s">
        <v>252</v>
      </c>
      <c r="D108" s="46"/>
      <c r="E108" s="46"/>
      <c r="F108" s="17" t="s">
        <v>189</v>
      </c>
      <c r="G108" s="49">
        <v>5</v>
      </c>
      <c r="H108" s="46">
        <v>5</v>
      </c>
      <c r="I108" s="49">
        <v>2</v>
      </c>
      <c r="J108" s="46">
        <v>2015</v>
      </c>
      <c r="K108" s="46" t="s">
        <v>205</v>
      </c>
      <c r="L108" s="17" t="s">
        <v>253</v>
      </c>
      <c r="M108" s="17" t="s">
        <v>583</v>
      </c>
    </row>
    <row r="109" spans="1:13" ht="28.5" customHeight="1">
      <c r="A109" s="41">
        <v>92</v>
      </c>
      <c r="B109" s="48" t="s">
        <v>254</v>
      </c>
      <c r="C109" s="48" t="s">
        <v>255</v>
      </c>
      <c r="D109" s="46"/>
      <c r="E109" s="46"/>
      <c r="F109" s="17" t="s">
        <v>189</v>
      </c>
      <c r="G109" s="49">
        <v>2</v>
      </c>
      <c r="H109" s="46">
        <v>2</v>
      </c>
      <c r="I109" s="49">
        <v>2</v>
      </c>
      <c r="J109" s="46">
        <v>2015</v>
      </c>
      <c r="K109" s="46" t="s">
        <v>205</v>
      </c>
      <c r="L109" s="17" t="s">
        <v>256</v>
      </c>
      <c r="M109" s="17" t="s">
        <v>583</v>
      </c>
    </row>
    <row r="110" spans="1:13" ht="35.25" customHeight="1">
      <c r="A110" s="41">
        <v>93</v>
      </c>
      <c r="B110" s="48" t="s">
        <v>257</v>
      </c>
      <c r="C110" s="48" t="s">
        <v>429</v>
      </c>
      <c r="D110" s="46"/>
      <c r="E110" s="46"/>
      <c r="F110" s="17" t="s">
        <v>189</v>
      </c>
      <c r="G110" s="49">
        <v>2</v>
      </c>
      <c r="H110" s="46">
        <v>2</v>
      </c>
      <c r="I110" s="49">
        <v>2</v>
      </c>
      <c r="J110" s="46">
        <v>2015</v>
      </c>
      <c r="K110" s="46" t="s">
        <v>205</v>
      </c>
      <c r="L110" s="17" t="s">
        <v>258</v>
      </c>
      <c r="M110" s="17" t="s">
        <v>583</v>
      </c>
    </row>
    <row r="111" spans="1:13" ht="37.5" customHeight="1">
      <c r="A111" s="41">
        <v>94</v>
      </c>
      <c r="B111" s="48" t="s">
        <v>259</v>
      </c>
      <c r="C111" s="48" t="s">
        <v>260</v>
      </c>
      <c r="D111" s="46"/>
      <c r="E111" s="46"/>
      <c r="F111" s="17" t="s">
        <v>189</v>
      </c>
      <c r="G111" s="49">
        <v>2</v>
      </c>
      <c r="H111" s="46">
        <v>2</v>
      </c>
      <c r="I111" s="49">
        <v>2</v>
      </c>
      <c r="J111" s="46">
        <v>2015</v>
      </c>
      <c r="K111" s="46" t="s">
        <v>205</v>
      </c>
      <c r="L111" s="17" t="s">
        <v>261</v>
      </c>
      <c r="M111" s="17" t="s">
        <v>583</v>
      </c>
    </row>
    <row r="112" spans="1:13" ht="31.5">
      <c r="A112" s="41">
        <v>95</v>
      </c>
      <c r="B112" s="48" t="s">
        <v>262</v>
      </c>
      <c r="C112" s="48" t="s">
        <v>263</v>
      </c>
      <c r="D112" s="46"/>
      <c r="E112" s="46"/>
      <c r="F112" s="17" t="s">
        <v>189</v>
      </c>
      <c r="G112" s="49">
        <v>6</v>
      </c>
      <c r="H112" s="46">
        <v>6</v>
      </c>
      <c r="I112" s="49">
        <v>2</v>
      </c>
      <c r="J112" s="46">
        <v>2015</v>
      </c>
      <c r="K112" s="46" t="s">
        <v>205</v>
      </c>
      <c r="L112" s="17" t="s">
        <v>264</v>
      </c>
      <c r="M112" s="17" t="s">
        <v>583</v>
      </c>
    </row>
    <row r="113" spans="1:13" ht="31.5">
      <c r="A113" s="41">
        <v>96</v>
      </c>
      <c r="B113" s="48" t="s">
        <v>265</v>
      </c>
      <c r="C113" s="48" t="s">
        <v>266</v>
      </c>
      <c r="D113" s="46"/>
      <c r="E113" s="46"/>
      <c r="F113" s="17" t="s">
        <v>189</v>
      </c>
      <c r="G113" s="49">
        <v>5</v>
      </c>
      <c r="H113" s="46">
        <v>5</v>
      </c>
      <c r="I113" s="49">
        <v>2</v>
      </c>
      <c r="J113" s="46">
        <v>2015</v>
      </c>
      <c r="K113" s="46" t="s">
        <v>205</v>
      </c>
      <c r="L113" s="17" t="s">
        <v>267</v>
      </c>
      <c r="M113" s="17" t="s">
        <v>583</v>
      </c>
    </row>
    <row r="114" spans="1:13" ht="15.75">
      <c r="A114" s="41">
        <v>97</v>
      </c>
      <c r="B114" s="48" t="s">
        <v>268</v>
      </c>
      <c r="C114" s="48" t="s">
        <v>269</v>
      </c>
      <c r="D114" s="46"/>
      <c r="E114" s="46"/>
      <c r="F114" s="17" t="s">
        <v>189</v>
      </c>
      <c r="G114" s="49">
        <v>5</v>
      </c>
      <c r="H114" s="46">
        <v>5</v>
      </c>
      <c r="I114" s="49">
        <v>2</v>
      </c>
      <c r="J114" s="46">
        <v>2015</v>
      </c>
      <c r="K114" s="46" t="s">
        <v>205</v>
      </c>
      <c r="L114" s="17" t="s">
        <v>270</v>
      </c>
      <c r="M114" s="17" t="s">
        <v>583</v>
      </c>
    </row>
    <row r="115" spans="1:13" ht="31.5">
      <c r="A115" s="41">
        <v>98</v>
      </c>
      <c r="B115" s="48" t="s">
        <v>271</v>
      </c>
      <c r="C115" s="48" t="s">
        <v>272</v>
      </c>
      <c r="D115" s="46"/>
      <c r="E115" s="46"/>
      <c r="F115" s="17" t="s">
        <v>189</v>
      </c>
      <c r="G115" s="49">
        <v>2</v>
      </c>
      <c r="H115" s="46">
        <v>2</v>
      </c>
      <c r="I115" s="49">
        <v>2</v>
      </c>
      <c r="J115" s="46">
        <v>2015</v>
      </c>
      <c r="K115" s="46" t="s">
        <v>205</v>
      </c>
      <c r="L115" s="17" t="s">
        <v>273</v>
      </c>
      <c r="M115" s="17" t="s">
        <v>583</v>
      </c>
    </row>
    <row r="116" spans="1:13" ht="31.5">
      <c r="A116" s="41">
        <v>99</v>
      </c>
      <c r="B116" s="48" t="s">
        <v>274</v>
      </c>
      <c r="C116" s="48" t="s">
        <v>275</v>
      </c>
      <c r="D116" s="46"/>
      <c r="E116" s="46"/>
      <c r="F116" s="17" t="s">
        <v>189</v>
      </c>
      <c r="G116" s="49">
        <v>2</v>
      </c>
      <c r="H116" s="46">
        <v>2</v>
      </c>
      <c r="I116" s="49">
        <v>2</v>
      </c>
      <c r="J116" s="46">
        <v>2015</v>
      </c>
      <c r="K116" s="46" t="s">
        <v>205</v>
      </c>
      <c r="L116" s="17" t="s">
        <v>276</v>
      </c>
      <c r="M116" s="17" t="s">
        <v>583</v>
      </c>
    </row>
    <row r="117" spans="1:13" ht="31.5">
      <c r="A117" s="41">
        <v>100</v>
      </c>
      <c r="B117" s="48" t="s">
        <v>277</v>
      </c>
      <c r="C117" s="48" t="s">
        <v>278</v>
      </c>
      <c r="D117" s="46"/>
      <c r="E117" s="46"/>
      <c r="F117" s="17" t="s">
        <v>189</v>
      </c>
      <c r="G117" s="49">
        <v>6</v>
      </c>
      <c r="H117" s="46">
        <v>6</v>
      </c>
      <c r="I117" s="49">
        <v>2</v>
      </c>
      <c r="J117" s="46">
        <v>2015</v>
      </c>
      <c r="K117" s="46" t="s">
        <v>205</v>
      </c>
      <c r="L117" s="17" t="s">
        <v>279</v>
      </c>
      <c r="M117" s="17" t="s">
        <v>583</v>
      </c>
    </row>
    <row r="118" spans="1:13" ht="31.5">
      <c r="A118" s="41">
        <v>101</v>
      </c>
      <c r="B118" s="48" t="s">
        <v>280</v>
      </c>
      <c r="C118" s="48" t="s">
        <v>281</v>
      </c>
      <c r="D118" s="46"/>
      <c r="E118" s="46"/>
      <c r="F118" s="17" t="s">
        <v>189</v>
      </c>
      <c r="G118" s="49">
        <v>3</v>
      </c>
      <c r="H118" s="46">
        <v>3</v>
      </c>
      <c r="I118" s="49">
        <v>2</v>
      </c>
      <c r="J118" s="46">
        <v>2015</v>
      </c>
      <c r="K118" s="46" t="s">
        <v>205</v>
      </c>
      <c r="L118" s="17" t="s">
        <v>282</v>
      </c>
      <c r="M118" s="17" t="s">
        <v>583</v>
      </c>
    </row>
    <row r="119" spans="1:13" ht="39" customHeight="1">
      <c r="A119" s="41">
        <v>102</v>
      </c>
      <c r="B119" s="48" t="s">
        <v>283</v>
      </c>
      <c r="C119" s="48" t="s">
        <v>284</v>
      </c>
      <c r="D119" s="46"/>
      <c r="E119" s="46"/>
      <c r="F119" s="17" t="s">
        <v>189</v>
      </c>
      <c r="G119" s="49">
        <v>3</v>
      </c>
      <c r="H119" s="46">
        <v>3</v>
      </c>
      <c r="I119" s="49">
        <v>2</v>
      </c>
      <c r="J119" s="46">
        <v>2015</v>
      </c>
      <c r="K119" s="46" t="s">
        <v>205</v>
      </c>
      <c r="L119" s="17" t="s">
        <v>285</v>
      </c>
      <c r="M119" s="17" t="s">
        <v>583</v>
      </c>
    </row>
    <row r="120" spans="1:13" ht="31.5">
      <c r="A120" s="41">
        <v>103</v>
      </c>
      <c r="B120" s="48" t="s">
        <v>286</v>
      </c>
      <c r="C120" s="48" t="s">
        <v>287</v>
      </c>
      <c r="D120" s="46"/>
      <c r="E120" s="46"/>
      <c r="F120" s="17" t="s">
        <v>189</v>
      </c>
      <c r="G120" s="49">
        <v>2</v>
      </c>
      <c r="H120" s="46">
        <v>2</v>
      </c>
      <c r="I120" s="49">
        <v>2</v>
      </c>
      <c r="J120" s="46">
        <v>2015</v>
      </c>
      <c r="K120" s="46" t="s">
        <v>205</v>
      </c>
      <c r="L120" s="17" t="s">
        <v>288</v>
      </c>
      <c r="M120" s="17" t="s">
        <v>583</v>
      </c>
    </row>
    <row r="121" spans="1:13" ht="29.25" customHeight="1">
      <c r="A121" s="41">
        <v>104</v>
      </c>
      <c r="B121" s="48" t="s">
        <v>289</v>
      </c>
      <c r="C121" s="48" t="s">
        <v>290</v>
      </c>
      <c r="D121" s="46"/>
      <c r="E121" s="46"/>
      <c r="F121" s="17" t="s">
        <v>189</v>
      </c>
      <c r="G121" s="49">
        <v>6</v>
      </c>
      <c r="H121" s="46">
        <v>6</v>
      </c>
      <c r="I121" s="49">
        <v>2</v>
      </c>
      <c r="J121" s="46">
        <v>2015</v>
      </c>
      <c r="K121" s="46" t="s">
        <v>205</v>
      </c>
      <c r="L121" s="17" t="s">
        <v>291</v>
      </c>
      <c r="M121" s="17" t="s">
        <v>583</v>
      </c>
    </row>
    <row r="122" spans="1:13" ht="31.5">
      <c r="A122" s="41">
        <v>105</v>
      </c>
      <c r="B122" s="48" t="s">
        <v>292</v>
      </c>
      <c r="C122" s="48" t="s">
        <v>293</v>
      </c>
      <c r="D122" s="46"/>
      <c r="E122" s="46"/>
      <c r="F122" s="17" t="s">
        <v>189</v>
      </c>
      <c r="G122" s="49">
        <v>3</v>
      </c>
      <c r="H122" s="46">
        <v>3</v>
      </c>
      <c r="I122" s="49">
        <v>2</v>
      </c>
      <c r="J122" s="46">
        <v>2015</v>
      </c>
      <c r="K122" s="46" t="s">
        <v>205</v>
      </c>
      <c r="L122" s="17" t="s">
        <v>294</v>
      </c>
      <c r="M122" s="17" t="s">
        <v>583</v>
      </c>
    </row>
    <row r="123" spans="1:13" ht="15.75">
      <c r="A123" s="41">
        <v>106</v>
      </c>
      <c r="B123" s="48" t="s">
        <v>980</v>
      </c>
      <c r="C123" s="48"/>
      <c r="D123" s="46"/>
      <c r="E123" s="46"/>
      <c r="F123" s="17" t="s">
        <v>189</v>
      </c>
      <c r="G123" s="49">
        <v>4</v>
      </c>
      <c r="H123" s="46">
        <v>8</v>
      </c>
      <c r="I123" s="49">
        <v>1</v>
      </c>
      <c r="J123" s="46">
        <v>2019</v>
      </c>
      <c r="K123" s="46" t="s">
        <v>205</v>
      </c>
      <c r="L123" s="17" t="s">
        <v>981</v>
      </c>
      <c r="M123" s="17" t="s">
        <v>583</v>
      </c>
    </row>
    <row r="124" spans="1:13" ht="31.5">
      <c r="A124" s="41">
        <v>107</v>
      </c>
      <c r="B124" s="48" t="s">
        <v>899</v>
      </c>
      <c r="C124" s="48" t="s">
        <v>900</v>
      </c>
      <c r="D124" s="46"/>
      <c r="E124" s="46"/>
      <c r="F124" s="17" t="s">
        <v>189</v>
      </c>
      <c r="G124" s="49">
        <v>3</v>
      </c>
      <c r="H124" s="46">
        <v>6</v>
      </c>
      <c r="I124" s="49">
        <v>1</v>
      </c>
      <c r="J124" s="46"/>
      <c r="K124" s="46" t="s">
        <v>205</v>
      </c>
      <c r="L124" s="17" t="s">
        <v>901</v>
      </c>
      <c r="M124" s="17" t="s">
        <v>583</v>
      </c>
    </row>
    <row r="125" spans="1:13" ht="15.75">
      <c r="A125" s="41">
        <v>108</v>
      </c>
      <c r="B125" s="48" t="s">
        <v>905</v>
      </c>
      <c r="C125" s="48"/>
      <c r="D125" s="46"/>
      <c r="E125" s="46"/>
      <c r="F125" s="17" t="s">
        <v>189</v>
      </c>
      <c r="G125" s="49">
        <v>3</v>
      </c>
      <c r="H125" s="46">
        <v>6</v>
      </c>
      <c r="I125" s="49">
        <v>1</v>
      </c>
      <c r="J125" s="46"/>
      <c r="K125" s="46" t="s">
        <v>205</v>
      </c>
      <c r="L125" s="17" t="s">
        <v>906</v>
      </c>
      <c r="M125" s="17" t="s">
        <v>583</v>
      </c>
    </row>
    <row r="126" spans="1:13" ht="31.5">
      <c r="A126" s="41">
        <v>109</v>
      </c>
      <c r="B126" s="48" t="s">
        <v>908</v>
      </c>
      <c r="C126" s="48"/>
      <c r="D126" s="46"/>
      <c r="E126" s="46"/>
      <c r="F126" s="17" t="s">
        <v>189</v>
      </c>
      <c r="G126" s="49">
        <v>3</v>
      </c>
      <c r="H126" s="46">
        <v>8</v>
      </c>
      <c r="I126" s="49">
        <v>1</v>
      </c>
      <c r="J126" s="46"/>
      <c r="K126" s="46" t="s">
        <v>909</v>
      </c>
      <c r="L126" s="17" t="s">
        <v>907</v>
      </c>
      <c r="M126" s="17" t="s">
        <v>583</v>
      </c>
    </row>
    <row r="127" spans="1:13" ht="15.75">
      <c r="A127" s="41">
        <v>110</v>
      </c>
      <c r="B127" s="48" t="s">
        <v>910</v>
      </c>
      <c r="C127" s="48"/>
      <c r="D127" s="46"/>
      <c r="E127" s="46"/>
      <c r="F127" s="17" t="s">
        <v>189</v>
      </c>
      <c r="G127" s="49">
        <v>4</v>
      </c>
      <c r="H127" s="46">
        <v>8</v>
      </c>
      <c r="I127" s="49">
        <v>1</v>
      </c>
      <c r="J127" s="46"/>
      <c r="K127" s="46" t="s">
        <v>205</v>
      </c>
      <c r="L127" s="17" t="s">
        <v>911</v>
      </c>
      <c r="M127" s="17" t="s">
        <v>583</v>
      </c>
    </row>
    <row r="128" spans="1:13" ht="15.75">
      <c r="A128" s="41">
        <v>111</v>
      </c>
      <c r="B128" s="48" t="s">
        <v>912</v>
      </c>
      <c r="C128" s="48"/>
      <c r="D128" s="46"/>
      <c r="E128" s="46"/>
      <c r="F128" s="17" t="s">
        <v>189</v>
      </c>
      <c r="G128" s="49">
        <v>4</v>
      </c>
      <c r="H128" s="46">
        <v>6</v>
      </c>
      <c r="I128" s="49">
        <v>1</v>
      </c>
      <c r="J128" s="46"/>
      <c r="K128" s="46" t="s">
        <v>205</v>
      </c>
      <c r="L128" s="17" t="s">
        <v>913</v>
      </c>
      <c r="M128" s="17" t="s">
        <v>583</v>
      </c>
    </row>
    <row r="129" spans="1:13" ht="15.75">
      <c r="A129" s="41">
        <v>112</v>
      </c>
      <c r="B129" s="48" t="s">
        <v>917</v>
      </c>
      <c r="C129" s="48"/>
      <c r="D129" s="46"/>
      <c r="E129" s="46"/>
      <c r="F129" s="17" t="s">
        <v>189</v>
      </c>
      <c r="G129" s="49">
        <v>4</v>
      </c>
      <c r="H129" s="46">
        <v>8</v>
      </c>
      <c r="I129" s="49">
        <v>1</v>
      </c>
      <c r="J129" s="46"/>
      <c r="K129" s="46" t="s">
        <v>205</v>
      </c>
      <c r="L129" s="17" t="s">
        <v>918</v>
      </c>
      <c r="M129" s="17" t="s">
        <v>583</v>
      </c>
    </row>
    <row r="130" spans="1:13" ht="15.75">
      <c r="A130" s="41">
        <v>113</v>
      </c>
      <c r="B130" s="48" t="s">
        <v>919</v>
      </c>
      <c r="C130" s="48"/>
      <c r="D130" s="46"/>
      <c r="E130" s="46"/>
      <c r="F130" s="17" t="s">
        <v>189</v>
      </c>
      <c r="G130" s="49">
        <v>4</v>
      </c>
      <c r="H130" s="46">
        <v>10</v>
      </c>
      <c r="I130" s="49">
        <v>1</v>
      </c>
      <c r="J130" s="46"/>
      <c r="K130" s="46" t="s">
        <v>205</v>
      </c>
      <c r="L130" s="17" t="s">
        <v>920</v>
      </c>
      <c r="M130" s="17" t="s">
        <v>583</v>
      </c>
    </row>
    <row r="131" spans="1:13" ht="30.75" customHeight="1">
      <c r="A131" s="41">
        <v>114</v>
      </c>
      <c r="B131" s="48" t="s">
        <v>295</v>
      </c>
      <c r="C131" s="48" t="s">
        <v>296</v>
      </c>
      <c r="D131" s="46"/>
      <c r="E131" s="46"/>
      <c r="F131" s="17" t="s">
        <v>189</v>
      </c>
      <c r="G131" s="49">
        <v>3</v>
      </c>
      <c r="H131" s="46">
        <v>3</v>
      </c>
      <c r="I131" s="49">
        <v>2</v>
      </c>
      <c r="J131" s="50"/>
      <c r="K131" s="46" t="s">
        <v>205</v>
      </c>
      <c r="L131" s="25"/>
      <c r="M131" s="17" t="s">
        <v>583</v>
      </c>
    </row>
    <row r="132" spans="1:13" ht="30.75" customHeight="1">
      <c r="A132" s="41">
        <v>115</v>
      </c>
      <c r="B132" s="48" t="s">
        <v>897</v>
      </c>
      <c r="C132" s="48"/>
      <c r="D132" s="46"/>
      <c r="E132" s="46"/>
      <c r="F132" s="17" t="s">
        <v>189</v>
      </c>
      <c r="G132" s="49">
        <v>4</v>
      </c>
      <c r="H132" s="46">
        <v>10</v>
      </c>
      <c r="I132" s="49">
        <v>1</v>
      </c>
      <c r="J132" s="50"/>
      <c r="K132" s="46" t="s">
        <v>205</v>
      </c>
      <c r="L132" s="25" t="s">
        <v>898</v>
      </c>
      <c r="M132" s="17" t="s">
        <v>583</v>
      </c>
    </row>
    <row r="133" spans="1:13" ht="30.75" customHeight="1">
      <c r="A133" s="41">
        <v>116</v>
      </c>
      <c r="B133" s="48" t="s">
        <v>895</v>
      </c>
      <c r="C133" s="48"/>
      <c r="D133" s="46"/>
      <c r="E133" s="46"/>
      <c r="F133" s="17" t="s">
        <v>189</v>
      </c>
      <c r="G133" s="49">
        <v>3</v>
      </c>
      <c r="H133" s="46">
        <v>6</v>
      </c>
      <c r="I133" s="49">
        <v>1</v>
      </c>
      <c r="J133" s="50"/>
      <c r="K133" s="46" t="s">
        <v>205</v>
      </c>
      <c r="L133" s="25" t="s">
        <v>896</v>
      </c>
      <c r="M133" s="17" t="s">
        <v>583</v>
      </c>
    </row>
    <row r="134" spans="1:13" ht="33.75" customHeight="1">
      <c r="A134" s="41">
        <v>117</v>
      </c>
      <c r="B134" s="48" t="s">
        <v>914</v>
      </c>
      <c r="C134" s="48"/>
      <c r="D134" s="46"/>
      <c r="E134" s="46"/>
      <c r="F134" s="17" t="s">
        <v>189</v>
      </c>
      <c r="G134" s="49">
        <v>3</v>
      </c>
      <c r="H134" s="46">
        <v>6</v>
      </c>
      <c r="I134" s="49">
        <v>1</v>
      </c>
      <c r="J134" s="50"/>
      <c r="K134" s="46" t="s">
        <v>916</v>
      </c>
      <c r="L134" s="25" t="s">
        <v>915</v>
      </c>
      <c r="M134" s="17" t="s">
        <v>583</v>
      </c>
    </row>
    <row r="135" spans="1:13" ht="33.75" customHeight="1">
      <c r="A135" s="41">
        <v>118</v>
      </c>
      <c r="B135" s="48" t="s">
        <v>921</v>
      </c>
      <c r="C135" s="48"/>
      <c r="D135" s="46"/>
      <c r="E135" s="46"/>
      <c r="F135" s="17" t="s">
        <v>189</v>
      </c>
      <c r="G135" s="49">
        <v>4</v>
      </c>
      <c r="H135" s="46">
        <v>10</v>
      </c>
      <c r="I135" s="49">
        <v>1</v>
      </c>
      <c r="J135" s="50"/>
      <c r="K135" s="46" t="s">
        <v>205</v>
      </c>
      <c r="L135" s="25" t="s">
        <v>922</v>
      </c>
      <c r="M135" s="17" t="s">
        <v>583</v>
      </c>
    </row>
    <row r="136" spans="1:13" ht="33.75" customHeight="1">
      <c r="A136" s="41">
        <v>119</v>
      </c>
      <c r="B136" s="48" t="s">
        <v>923</v>
      </c>
      <c r="C136" s="48"/>
      <c r="D136" s="46"/>
      <c r="E136" s="46"/>
      <c r="F136" s="17" t="s">
        <v>189</v>
      </c>
      <c r="G136" s="49">
        <v>3</v>
      </c>
      <c r="H136" s="46">
        <v>6</v>
      </c>
      <c r="I136" s="49">
        <v>1</v>
      </c>
      <c r="J136" s="50"/>
      <c r="K136" s="46" t="s">
        <v>205</v>
      </c>
      <c r="L136" s="25" t="s">
        <v>924</v>
      </c>
      <c r="M136" s="17" t="s">
        <v>583</v>
      </c>
    </row>
    <row r="137" spans="1:13" ht="33.75" customHeight="1">
      <c r="A137" s="41">
        <v>120</v>
      </c>
      <c r="B137" s="48" t="s">
        <v>925</v>
      </c>
      <c r="C137" s="48"/>
      <c r="D137" s="46"/>
      <c r="E137" s="46"/>
      <c r="F137" s="17" t="s">
        <v>189</v>
      </c>
      <c r="G137" s="49">
        <v>4</v>
      </c>
      <c r="H137" s="46">
        <v>8</v>
      </c>
      <c r="I137" s="49">
        <v>1</v>
      </c>
      <c r="J137" s="50"/>
      <c r="K137" s="46" t="s">
        <v>205</v>
      </c>
      <c r="L137" s="25" t="s">
        <v>926</v>
      </c>
      <c r="M137" s="17" t="s">
        <v>583</v>
      </c>
    </row>
    <row r="138" spans="1:13" ht="33.75" customHeight="1">
      <c r="A138" s="41">
        <v>121</v>
      </c>
      <c r="B138" s="48" t="s">
        <v>928</v>
      </c>
      <c r="C138" s="48"/>
      <c r="D138" s="46"/>
      <c r="E138" s="46"/>
      <c r="F138" s="17" t="s">
        <v>189</v>
      </c>
      <c r="G138" s="49">
        <v>3</v>
      </c>
      <c r="H138" s="46">
        <v>6</v>
      </c>
      <c r="I138" s="49">
        <v>1</v>
      </c>
      <c r="J138" s="50"/>
      <c r="K138" s="46" t="s">
        <v>205</v>
      </c>
      <c r="L138" s="25" t="s">
        <v>929</v>
      </c>
      <c r="M138" s="17" t="s">
        <v>583</v>
      </c>
    </row>
    <row r="139" spans="1:13" ht="33.75" customHeight="1">
      <c r="A139" s="41">
        <v>122</v>
      </c>
      <c r="B139" s="48" t="s">
        <v>933</v>
      </c>
      <c r="C139" s="48"/>
      <c r="D139" s="46"/>
      <c r="E139" s="46"/>
      <c r="F139" s="17" t="s">
        <v>189</v>
      </c>
      <c r="G139" s="49">
        <v>3</v>
      </c>
      <c r="H139" s="46">
        <v>6</v>
      </c>
      <c r="I139" s="49">
        <v>1</v>
      </c>
      <c r="J139" s="50"/>
      <c r="K139" s="46" t="s">
        <v>205</v>
      </c>
      <c r="L139" s="25" t="s">
        <v>934</v>
      </c>
      <c r="M139" s="17" t="s">
        <v>583</v>
      </c>
    </row>
    <row r="140" spans="1:13" ht="31.5">
      <c r="A140" s="41">
        <v>123</v>
      </c>
      <c r="B140" s="48" t="s">
        <v>297</v>
      </c>
      <c r="C140" s="48" t="s">
        <v>298</v>
      </c>
      <c r="D140" s="46"/>
      <c r="E140" s="46"/>
      <c r="F140" s="17" t="s">
        <v>189</v>
      </c>
      <c r="G140" s="49">
        <v>3</v>
      </c>
      <c r="H140" s="46">
        <v>5</v>
      </c>
      <c r="I140" s="49">
        <v>2</v>
      </c>
      <c r="J140" s="50"/>
      <c r="K140" s="46" t="s">
        <v>205</v>
      </c>
      <c r="L140" s="25"/>
      <c r="M140" s="17" t="s">
        <v>583</v>
      </c>
    </row>
    <row r="141" spans="1:13" ht="15.75">
      <c r="A141" s="41">
        <v>124</v>
      </c>
      <c r="B141" s="48" t="s">
        <v>930</v>
      </c>
      <c r="C141" s="48"/>
      <c r="D141" s="46"/>
      <c r="E141" s="46"/>
      <c r="F141" s="17" t="s">
        <v>189</v>
      </c>
      <c r="G141" s="49">
        <v>3</v>
      </c>
      <c r="H141" s="46">
        <v>6</v>
      </c>
      <c r="I141" s="49">
        <v>1</v>
      </c>
      <c r="J141" s="50"/>
      <c r="K141" s="46" t="s">
        <v>205</v>
      </c>
      <c r="L141" s="25" t="s">
        <v>931</v>
      </c>
      <c r="M141" s="17" t="s">
        <v>583</v>
      </c>
    </row>
    <row r="142" spans="1:13" ht="31.5">
      <c r="A142" s="41">
        <v>125</v>
      </c>
      <c r="B142" s="48" t="s">
        <v>299</v>
      </c>
      <c r="C142" s="48" t="s">
        <v>300</v>
      </c>
      <c r="D142" s="46"/>
      <c r="E142" s="46"/>
      <c r="F142" s="17" t="s">
        <v>189</v>
      </c>
      <c r="G142" s="49">
        <v>2</v>
      </c>
      <c r="H142" s="46">
        <v>2</v>
      </c>
      <c r="I142" s="49">
        <v>2</v>
      </c>
      <c r="J142" s="50"/>
      <c r="K142" s="46" t="s">
        <v>205</v>
      </c>
      <c r="L142" s="25"/>
      <c r="M142" s="17" t="s">
        <v>583</v>
      </c>
    </row>
    <row r="143" spans="1:13" ht="31.5">
      <c r="A143" s="41">
        <v>126</v>
      </c>
      <c r="B143" s="48" t="s">
        <v>301</v>
      </c>
      <c r="C143" s="48" t="s">
        <v>302</v>
      </c>
      <c r="D143" s="46"/>
      <c r="E143" s="46"/>
      <c r="F143" s="17" t="s">
        <v>189</v>
      </c>
      <c r="G143" s="49">
        <v>2</v>
      </c>
      <c r="H143" s="46">
        <v>2</v>
      </c>
      <c r="I143" s="49">
        <v>2</v>
      </c>
      <c r="J143" s="50"/>
      <c r="K143" s="46" t="s">
        <v>205</v>
      </c>
      <c r="L143" s="25"/>
      <c r="M143" s="17" t="s">
        <v>583</v>
      </c>
    </row>
    <row r="144" spans="1:13" ht="31.5">
      <c r="A144" s="41">
        <v>127</v>
      </c>
      <c r="B144" s="48" t="s">
        <v>303</v>
      </c>
      <c r="C144" s="48" t="s">
        <v>304</v>
      </c>
      <c r="D144" s="46"/>
      <c r="E144" s="46"/>
      <c r="F144" s="17" t="s">
        <v>189</v>
      </c>
      <c r="G144" s="49">
        <v>1</v>
      </c>
      <c r="H144" s="46">
        <v>1</v>
      </c>
      <c r="I144" s="49">
        <v>1</v>
      </c>
      <c r="J144" s="50"/>
      <c r="K144" s="46" t="s">
        <v>205</v>
      </c>
      <c r="L144" s="25"/>
      <c r="M144" s="17" t="s">
        <v>583</v>
      </c>
    </row>
    <row r="145" spans="1:13" ht="31.5">
      <c r="A145" s="41">
        <v>128</v>
      </c>
      <c r="B145" s="48" t="s">
        <v>305</v>
      </c>
      <c r="C145" s="48" t="s">
        <v>306</v>
      </c>
      <c r="D145" s="46"/>
      <c r="E145" s="46"/>
      <c r="F145" s="17" t="s">
        <v>189</v>
      </c>
      <c r="G145" s="49">
        <v>2</v>
      </c>
      <c r="H145" s="46">
        <v>2</v>
      </c>
      <c r="I145" s="49">
        <v>1</v>
      </c>
      <c r="J145" s="50"/>
      <c r="K145" s="46" t="s">
        <v>205</v>
      </c>
      <c r="L145" s="25"/>
      <c r="M145" s="17" t="s">
        <v>583</v>
      </c>
    </row>
    <row r="146" spans="1:13" ht="15.75">
      <c r="A146" s="41">
        <v>129</v>
      </c>
      <c r="B146" s="48" t="s">
        <v>307</v>
      </c>
      <c r="C146" s="48" t="s">
        <v>308</v>
      </c>
      <c r="D146" s="46"/>
      <c r="E146" s="46"/>
      <c r="F146" s="17" t="s">
        <v>189</v>
      </c>
      <c r="G146" s="49">
        <v>4</v>
      </c>
      <c r="H146" s="46">
        <v>4</v>
      </c>
      <c r="I146" s="49"/>
      <c r="J146" s="50"/>
      <c r="K146" s="46" t="s">
        <v>205</v>
      </c>
      <c r="L146" s="25"/>
      <c r="M146" s="17" t="s">
        <v>583</v>
      </c>
    </row>
    <row r="147" spans="1:13" ht="15.75">
      <c r="A147" s="41">
        <v>130</v>
      </c>
      <c r="B147" s="48" t="s">
        <v>309</v>
      </c>
      <c r="C147" s="48" t="s">
        <v>310</v>
      </c>
      <c r="D147" s="46"/>
      <c r="E147" s="46"/>
      <c r="F147" s="17" t="s">
        <v>189</v>
      </c>
      <c r="G147" s="49">
        <v>4</v>
      </c>
      <c r="H147" s="46">
        <v>2</v>
      </c>
      <c r="I147" s="49">
        <v>2</v>
      </c>
      <c r="J147" s="50"/>
      <c r="K147" s="46" t="s">
        <v>205</v>
      </c>
      <c r="L147" s="25"/>
      <c r="M147" s="17" t="s">
        <v>583</v>
      </c>
    </row>
    <row r="148" spans="1:13" ht="31.5">
      <c r="A148" s="41">
        <v>131</v>
      </c>
      <c r="B148" s="48" t="s">
        <v>311</v>
      </c>
      <c r="C148" s="48" t="s">
        <v>312</v>
      </c>
      <c r="D148" s="46"/>
      <c r="E148" s="46"/>
      <c r="F148" s="17" t="s">
        <v>189</v>
      </c>
      <c r="G148" s="49">
        <v>4</v>
      </c>
      <c r="H148" s="46">
        <v>2</v>
      </c>
      <c r="I148" s="49">
        <v>2</v>
      </c>
      <c r="J148" s="50"/>
      <c r="K148" s="46" t="s">
        <v>205</v>
      </c>
      <c r="L148" s="25"/>
      <c r="M148" s="17" t="s">
        <v>583</v>
      </c>
    </row>
    <row r="149" spans="1:13" ht="31.5">
      <c r="A149" s="41">
        <v>132</v>
      </c>
      <c r="B149" s="48" t="s">
        <v>313</v>
      </c>
      <c r="C149" s="48" t="s">
        <v>314</v>
      </c>
      <c r="D149" s="46"/>
      <c r="E149" s="46"/>
      <c r="F149" s="17" t="s">
        <v>189</v>
      </c>
      <c r="G149" s="49">
        <v>4</v>
      </c>
      <c r="H149" s="46">
        <v>4</v>
      </c>
      <c r="I149" s="49">
        <v>2</v>
      </c>
      <c r="J149" s="50"/>
      <c r="K149" s="46" t="s">
        <v>205</v>
      </c>
      <c r="L149" s="25"/>
      <c r="M149" s="17" t="s">
        <v>583</v>
      </c>
    </row>
    <row r="150" spans="1:13" ht="31.5">
      <c r="A150" s="41">
        <v>133</v>
      </c>
      <c r="B150" s="48" t="s">
        <v>315</v>
      </c>
      <c r="C150" s="48" t="s">
        <v>316</v>
      </c>
      <c r="D150" s="46"/>
      <c r="E150" s="46"/>
      <c r="F150" s="17" t="s">
        <v>189</v>
      </c>
      <c r="G150" s="49">
        <v>6</v>
      </c>
      <c r="H150" s="46">
        <v>6</v>
      </c>
      <c r="I150" s="49">
        <v>2</v>
      </c>
      <c r="J150" s="46">
        <v>2015</v>
      </c>
      <c r="K150" s="46" t="s">
        <v>205</v>
      </c>
      <c r="L150" s="17" t="s">
        <v>317</v>
      </c>
      <c r="M150" s="17" t="s">
        <v>583</v>
      </c>
    </row>
    <row r="151" spans="1:13" ht="31.5">
      <c r="A151" s="41">
        <v>134</v>
      </c>
      <c r="B151" s="48" t="s">
        <v>873</v>
      </c>
      <c r="C151" s="48"/>
      <c r="D151" s="46"/>
      <c r="E151" s="46"/>
      <c r="F151" s="17" t="s">
        <v>189</v>
      </c>
      <c r="G151" s="49">
        <v>4</v>
      </c>
      <c r="H151" s="46">
        <v>8</v>
      </c>
      <c r="I151" s="49">
        <v>1</v>
      </c>
      <c r="J151" s="46"/>
      <c r="K151" s="46" t="s">
        <v>875</v>
      </c>
      <c r="L151" s="17" t="s">
        <v>874</v>
      </c>
      <c r="M151" s="17" t="s">
        <v>583</v>
      </c>
    </row>
    <row r="152" spans="1:13" ht="29.25" customHeight="1">
      <c r="A152" s="41">
        <v>135</v>
      </c>
      <c r="B152" s="48" t="s">
        <v>986</v>
      </c>
      <c r="C152" s="48" t="s">
        <v>987</v>
      </c>
      <c r="D152" s="46"/>
      <c r="E152" s="46"/>
      <c r="F152" s="17" t="s">
        <v>189</v>
      </c>
      <c r="G152" s="49">
        <v>2</v>
      </c>
      <c r="H152" s="46">
        <v>8</v>
      </c>
      <c r="I152" s="49">
        <v>1</v>
      </c>
      <c r="J152" s="46">
        <v>2019</v>
      </c>
      <c r="K152" s="46" t="s">
        <v>94</v>
      </c>
      <c r="L152" s="17" t="s">
        <v>988</v>
      </c>
      <c r="M152" s="17" t="s">
        <v>583</v>
      </c>
    </row>
    <row r="153" spans="1:13" ht="31.5">
      <c r="A153" s="41">
        <v>136</v>
      </c>
      <c r="B153" s="48" t="s">
        <v>876</v>
      </c>
      <c r="C153" s="48"/>
      <c r="D153" s="46"/>
      <c r="E153" s="46"/>
      <c r="F153" s="17" t="s">
        <v>189</v>
      </c>
      <c r="G153" s="49">
        <v>3</v>
      </c>
      <c r="H153" s="46">
        <v>6</v>
      </c>
      <c r="I153" s="49">
        <v>1</v>
      </c>
      <c r="J153" s="46"/>
      <c r="K153" s="46" t="s">
        <v>877</v>
      </c>
      <c r="L153" s="17" t="s">
        <v>878</v>
      </c>
      <c r="M153" s="17" t="s">
        <v>583</v>
      </c>
    </row>
    <row r="154" spans="1:13" ht="31.5">
      <c r="A154" s="41">
        <v>137</v>
      </c>
      <c r="B154" s="48" t="s">
        <v>189</v>
      </c>
      <c r="C154" s="48" t="s">
        <v>879</v>
      </c>
      <c r="D154" s="46"/>
      <c r="E154" s="46"/>
      <c r="F154" s="17" t="s">
        <v>189</v>
      </c>
      <c r="G154" s="49">
        <v>4</v>
      </c>
      <c r="H154" s="46">
        <v>8</v>
      </c>
      <c r="I154" s="49">
        <v>1</v>
      </c>
      <c r="J154" s="46"/>
      <c r="K154" s="46" t="s">
        <v>94</v>
      </c>
      <c r="L154" s="17" t="s">
        <v>880</v>
      </c>
      <c r="M154" s="17" t="s">
        <v>583</v>
      </c>
    </row>
    <row r="155" spans="1:13" ht="15.75">
      <c r="A155" s="41">
        <v>138</v>
      </c>
      <c r="B155" s="47" t="s">
        <v>624</v>
      </c>
      <c r="C155" s="48" t="s">
        <v>360</v>
      </c>
      <c r="D155" s="46"/>
      <c r="E155" s="49"/>
      <c r="F155" s="17" t="s">
        <v>189</v>
      </c>
      <c r="G155" s="49">
        <v>2</v>
      </c>
      <c r="H155" s="46">
        <v>4</v>
      </c>
      <c r="I155" s="49">
        <v>1</v>
      </c>
      <c r="J155" s="49"/>
      <c r="K155" s="46" t="s">
        <v>94</v>
      </c>
      <c r="L155" s="25"/>
      <c r="M155" s="17" t="s">
        <v>583</v>
      </c>
    </row>
    <row r="156" spans="1:13" ht="31.5">
      <c r="A156" s="41">
        <v>139</v>
      </c>
      <c r="B156" s="47" t="s">
        <v>884</v>
      </c>
      <c r="C156" s="48"/>
      <c r="D156" s="46"/>
      <c r="E156" s="49"/>
      <c r="F156" s="17" t="s">
        <v>189</v>
      </c>
      <c r="G156" s="49">
        <v>3</v>
      </c>
      <c r="H156" s="46">
        <v>6</v>
      </c>
      <c r="I156" s="49">
        <v>1</v>
      </c>
      <c r="J156" s="49"/>
      <c r="K156" s="46" t="s">
        <v>94</v>
      </c>
      <c r="L156" s="25" t="s">
        <v>885</v>
      </c>
      <c r="M156" s="17" t="s">
        <v>583</v>
      </c>
    </row>
    <row r="157" spans="1:13" ht="15.75">
      <c r="A157" s="41">
        <v>140</v>
      </c>
      <c r="B157" s="47" t="s">
        <v>625</v>
      </c>
      <c r="C157" s="48" t="s">
        <v>361</v>
      </c>
      <c r="D157" s="46"/>
      <c r="E157" s="49"/>
      <c r="F157" s="17" t="s">
        <v>189</v>
      </c>
      <c r="G157" s="49">
        <v>2</v>
      </c>
      <c r="H157" s="46">
        <v>6</v>
      </c>
      <c r="I157" s="49">
        <v>1</v>
      </c>
      <c r="J157" s="49"/>
      <c r="K157" s="46" t="s">
        <v>94</v>
      </c>
      <c r="L157" s="25"/>
      <c r="M157" s="17" t="s">
        <v>583</v>
      </c>
    </row>
    <row r="158" spans="1:13" ht="15.75">
      <c r="A158" s="41">
        <v>141</v>
      </c>
      <c r="B158" s="47" t="s">
        <v>936</v>
      </c>
      <c r="C158" s="48"/>
      <c r="D158" s="46"/>
      <c r="E158" s="49"/>
      <c r="F158" s="17" t="s">
        <v>189</v>
      </c>
      <c r="G158" s="49">
        <v>4</v>
      </c>
      <c r="H158" s="46">
        <v>8</v>
      </c>
      <c r="I158" s="49">
        <v>1</v>
      </c>
      <c r="J158" s="49"/>
      <c r="K158" s="46" t="s">
        <v>94</v>
      </c>
      <c r="L158" s="25" t="s">
        <v>937</v>
      </c>
      <c r="M158" s="17" t="s">
        <v>583</v>
      </c>
    </row>
    <row r="159" spans="1:13" ht="15.75">
      <c r="A159" s="41">
        <v>142</v>
      </c>
      <c r="B159" s="47" t="s">
        <v>626</v>
      </c>
      <c r="C159" s="48" t="s">
        <v>362</v>
      </c>
      <c r="D159" s="46"/>
      <c r="E159" s="49"/>
      <c r="F159" s="17" t="s">
        <v>189</v>
      </c>
      <c r="G159" s="49">
        <v>8</v>
      </c>
      <c r="H159" s="46">
        <v>13</v>
      </c>
      <c r="I159" s="49">
        <v>2</v>
      </c>
      <c r="J159" s="49"/>
      <c r="K159" s="46" t="s">
        <v>94</v>
      </c>
      <c r="L159" s="25"/>
      <c r="M159" s="17" t="s">
        <v>583</v>
      </c>
    </row>
    <row r="160" spans="1:13" ht="15.75">
      <c r="A160" s="41">
        <v>143</v>
      </c>
      <c r="B160" s="47" t="s">
        <v>609</v>
      </c>
      <c r="C160" s="48" t="s">
        <v>883</v>
      </c>
      <c r="D160" s="46"/>
      <c r="E160" s="49"/>
      <c r="F160" s="17" t="s">
        <v>189</v>
      </c>
      <c r="G160" s="49">
        <v>2</v>
      </c>
      <c r="H160" s="46">
        <v>8</v>
      </c>
      <c r="I160" s="49">
        <v>1</v>
      </c>
      <c r="J160" s="49">
        <v>2017</v>
      </c>
      <c r="K160" s="46" t="s">
        <v>94</v>
      </c>
      <c r="L160" s="25" t="s">
        <v>612</v>
      </c>
      <c r="M160" s="17" t="s">
        <v>583</v>
      </c>
    </row>
    <row r="161" spans="1:13" ht="15.75">
      <c r="A161" s="41">
        <v>144</v>
      </c>
      <c r="B161" s="47" t="s">
        <v>887</v>
      </c>
      <c r="C161" s="48"/>
      <c r="D161" s="46"/>
      <c r="E161" s="49"/>
      <c r="F161" s="17" t="s">
        <v>189</v>
      </c>
      <c r="G161" s="49">
        <v>3</v>
      </c>
      <c r="H161" s="46">
        <v>6</v>
      </c>
      <c r="I161" s="49">
        <v>1</v>
      </c>
      <c r="J161" s="49"/>
      <c r="K161" s="46" t="s">
        <v>94</v>
      </c>
      <c r="L161" s="25" t="s">
        <v>888</v>
      </c>
      <c r="M161" s="17" t="s">
        <v>583</v>
      </c>
    </row>
    <row r="162" spans="1:13" ht="15.75">
      <c r="A162" s="41">
        <v>145</v>
      </c>
      <c r="B162" s="47" t="s">
        <v>646</v>
      </c>
      <c r="C162" s="48" t="s">
        <v>363</v>
      </c>
      <c r="D162" s="46"/>
      <c r="E162" s="49"/>
      <c r="F162" s="17" t="s">
        <v>189</v>
      </c>
      <c r="G162" s="49">
        <v>2</v>
      </c>
      <c r="H162" s="46">
        <v>1</v>
      </c>
      <c r="I162" s="49">
        <v>1</v>
      </c>
      <c r="J162" s="49"/>
      <c r="K162" s="46" t="s">
        <v>94</v>
      </c>
      <c r="L162" s="25"/>
      <c r="M162" s="17" t="s">
        <v>583</v>
      </c>
    </row>
    <row r="163" spans="1:13" ht="15.75">
      <c r="A163" s="41">
        <v>146</v>
      </c>
      <c r="B163" s="47" t="s">
        <v>647</v>
      </c>
      <c r="C163" s="48" t="s">
        <v>364</v>
      </c>
      <c r="D163" s="46"/>
      <c r="E163" s="49"/>
      <c r="F163" s="17" t="s">
        <v>189</v>
      </c>
      <c r="G163" s="49">
        <v>6</v>
      </c>
      <c r="H163" s="46">
        <v>12</v>
      </c>
      <c r="I163" s="49">
        <v>2</v>
      </c>
      <c r="J163" s="49"/>
      <c r="K163" s="46" t="s">
        <v>94</v>
      </c>
      <c r="L163" s="25"/>
      <c r="M163" s="17" t="s">
        <v>583</v>
      </c>
    </row>
    <row r="164" spans="1:13" ht="15.75">
      <c r="A164" s="41">
        <v>147</v>
      </c>
      <c r="B164" s="47" t="s">
        <v>648</v>
      </c>
      <c r="C164" s="48" t="s">
        <v>365</v>
      </c>
      <c r="D164" s="46"/>
      <c r="E164" s="49"/>
      <c r="F164" s="17" t="s">
        <v>189</v>
      </c>
      <c r="G164" s="49">
        <v>1</v>
      </c>
      <c r="H164" s="46">
        <v>5</v>
      </c>
      <c r="I164" s="49">
        <v>1</v>
      </c>
      <c r="J164" s="49"/>
      <c r="K164" s="46" t="s">
        <v>94</v>
      </c>
      <c r="L164" s="25"/>
      <c r="M164" s="17" t="s">
        <v>583</v>
      </c>
    </row>
    <row r="165" spans="1:13" ht="31.5">
      <c r="A165" s="41">
        <v>148</v>
      </c>
      <c r="B165" s="103" t="s">
        <v>551</v>
      </c>
      <c r="C165" s="110" t="s">
        <v>552</v>
      </c>
      <c r="D165" s="111"/>
      <c r="E165" s="114"/>
      <c r="F165" s="111" t="s">
        <v>189</v>
      </c>
      <c r="G165" s="114">
        <v>3</v>
      </c>
      <c r="H165" s="111">
        <v>8</v>
      </c>
      <c r="I165" s="114">
        <v>3</v>
      </c>
      <c r="J165" s="114" t="s">
        <v>567</v>
      </c>
      <c r="K165" s="111" t="s">
        <v>30</v>
      </c>
      <c r="L165" s="113" t="s">
        <v>566</v>
      </c>
      <c r="M165" s="111" t="s">
        <v>583</v>
      </c>
    </row>
    <row r="166" spans="1:13" ht="31.5">
      <c r="A166" s="41">
        <v>149</v>
      </c>
      <c r="B166" s="47" t="s">
        <v>649</v>
      </c>
      <c r="C166" s="45" t="s">
        <v>394</v>
      </c>
      <c r="D166" s="46"/>
      <c r="E166" s="26"/>
      <c r="F166" s="17" t="s">
        <v>189</v>
      </c>
      <c r="G166" s="25">
        <v>5</v>
      </c>
      <c r="H166" s="25">
        <v>5</v>
      </c>
      <c r="I166" s="25">
        <v>2</v>
      </c>
      <c r="J166" s="26">
        <v>2016</v>
      </c>
      <c r="K166" s="25" t="s">
        <v>67</v>
      </c>
      <c r="L166" s="25" t="s">
        <v>395</v>
      </c>
      <c r="M166" s="17" t="s">
        <v>583</v>
      </c>
    </row>
    <row r="167" spans="1:13" ht="31.5">
      <c r="A167" s="41">
        <v>150</v>
      </c>
      <c r="B167" s="47" t="s">
        <v>650</v>
      </c>
      <c r="C167" s="45" t="s">
        <v>396</v>
      </c>
      <c r="D167" s="46"/>
      <c r="E167" s="26"/>
      <c r="F167" s="17" t="s">
        <v>189</v>
      </c>
      <c r="G167" s="25">
        <v>4</v>
      </c>
      <c r="H167" s="25">
        <v>6</v>
      </c>
      <c r="I167" s="25">
        <v>2</v>
      </c>
      <c r="J167" s="26">
        <v>2016</v>
      </c>
      <c r="K167" s="25" t="s">
        <v>67</v>
      </c>
      <c r="L167" s="25" t="s">
        <v>397</v>
      </c>
      <c r="M167" s="17" t="s">
        <v>583</v>
      </c>
    </row>
    <row r="168" spans="1:13" ht="31.5">
      <c r="A168" s="41">
        <v>151</v>
      </c>
      <c r="B168" s="47" t="s">
        <v>651</v>
      </c>
      <c r="C168" s="45" t="s">
        <v>398</v>
      </c>
      <c r="D168" s="46"/>
      <c r="E168" s="26"/>
      <c r="F168" s="17" t="s">
        <v>189</v>
      </c>
      <c r="G168" s="25">
        <v>1</v>
      </c>
      <c r="H168" s="25">
        <v>3</v>
      </c>
      <c r="I168" s="25">
        <v>1</v>
      </c>
      <c r="J168" s="26">
        <v>2016</v>
      </c>
      <c r="K168" s="25" t="s">
        <v>67</v>
      </c>
      <c r="L168" s="25" t="s">
        <v>399</v>
      </c>
      <c r="M168" s="17" t="s">
        <v>583</v>
      </c>
    </row>
    <row r="169" spans="1:13" ht="31.5">
      <c r="A169" s="41">
        <v>152</v>
      </c>
      <c r="B169" s="47" t="s">
        <v>652</v>
      </c>
      <c r="C169" s="45" t="s">
        <v>400</v>
      </c>
      <c r="D169" s="46"/>
      <c r="E169" s="26"/>
      <c r="F169" s="17" t="s">
        <v>189</v>
      </c>
      <c r="G169" s="25">
        <v>5</v>
      </c>
      <c r="H169" s="25">
        <v>9</v>
      </c>
      <c r="I169" s="25">
        <v>2</v>
      </c>
      <c r="J169" s="26">
        <v>2015</v>
      </c>
      <c r="K169" s="25" t="s">
        <v>67</v>
      </c>
      <c r="L169" s="25" t="s">
        <v>401</v>
      </c>
      <c r="M169" s="17" t="s">
        <v>583</v>
      </c>
    </row>
    <row r="170" spans="1:13" ht="38.25" customHeight="1">
      <c r="A170" s="41">
        <v>153</v>
      </c>
      <c r="B170" s="103" t="s">
        <v>554</v>
      </c>
      <c r="C170" s="110" t="s">
        <v>152</v>
      </c>
      <c r="D170" s="111"/>
      <c r="E170" s="112"/>
      <c r="F170" s="111" t="s">
        <v>189</v>
      </c>
      <c r="G170" s="113">
        <v>5</v>
      </c>
      <c r="H170" s="113">
        <v>10</v>
      </c>
      <c r="I170" s="113">
        <v>2</v>
      </c>
      <c r="J170" s="112" t="s">
        <v>561</v>
      </c>
      <c r="K170" s="113" t="s">
        <v>67</v>
      </c>
      <c r="L170" s="113" t="s">
        <v>562</v>
      </c>
      <c r="M170" s="111" t="s">
        <v>583</v>
      </c>
    </row>
    <row r="171" spans="1:13" ht="38.25" customHeight="1">
      <c r="A171" s="41">
        <v>154</v>
      </c>
      <c r="B171" s="103" t="s">
        <v>954</v>
      </c>
      <c r="C171" s="110" t="s">
        <v>955</v>
      </c>
      <c r="D171" s="111"/>
      <c r="E171" s="112"/>
      <c r="F171" s="111" t="s">
        <v>189</v>
      </c>
      <c r="G171" s="113">
        <v>4</v>
      </c>
      <c r="H171" s="113">
        <v>15</v>
      </c>
      <c r="I171" s="113">
        <v>4</v>
      </c>
      <c r="J171" s="112"/>
      <c r="K171" s="113" t="s">
        <v>67</v>
      </c>
      <c r="L171" s="21" t="s">
        <v>31</v>
      </c>
      <c r="M171" s="111" t="s">
        <v>583</v>
      </c>
    </row>
    <row r="172" spans="1:13" ht="38.25" customHeight="1">
      <c r="A172" s="41">
        <v>155</v>
      </c>
      <c r="B172" s="103" t="s">
        <v>956</v>
      </c>
      <c r="C172" s="110" t="s">
        <v>957</v>
      </c>
      <c r="D172" s="111"/>
      <c r="E172" s="112"/>
      <c r="F172" s="111" t="s">
        <v>189</v>
      </c>
      <c r="G172" s="113">
        <v>2</v>
      </c>
      <c r="H172" s="113">
        <v>10</v>
      </c>
      <c r="I172" s="113">
        <v>1</v>
      </c>
      <c r="J172" s="112"/>
      <c r="K172" s="113" t="s">
        <v>67</v>
      </c>
      <c r="L172" s="21" t="s">
        <v>958</v>
      </c>
      <c r="M172" s="111" t="s">
        <v>583</v>
      </c>
    </row>
    <row r="173" spans="1:13" ht="31.5">
      <c r="A173" s="41">
        <v>156</v>
      </c>
      <c r="B173" s="47" t="s">
        <v>794</v>
      </c>
      <c r="C173" s="45" t="s">
        <v>795</v>
      </c>
      <c r="D173" s="46"/>
      <c r="E173" s="26"/>
      <c r="F173" s="17" t="s">
        <v>189</v>
      </c>
      <c r="G173" s="25">
        <v>3</v>
      </c>
      <c r="H173" s="25">
        <v>8</v>
      </c>
      <c r="I173" s="25">
        <v>1</v>
      </c>
      <c r="J173" s="26"/>
      <c r="K173" s="25" t="s">
        <v>67</v>
      </c>
      <c r="L173" s="25" t="s">
        <v>796</v>
      </c>
      <c r="M173" s="17" t="s">
        <v>583</v>
      </c>
    </row>
    <row r="174" spans="1:13" ht="31.5">
      <c r="A174" s="41">
        <v>157</v>
      </c>
      <c r="B174" s="47" t="s">
        <v>823</v>
      </c>
      <c r="C174" s="45" t="s">
        <v>824</v>
      </c>
      <c r="D174" s="46"/>
      <c r="E174" s="26"/>
      <c r="F174" s="17" t="s">
        <v>189</v>
      </c>
      <c r="G174" s="25">
        <v>4</v>
      </c>
      <c r="H174" s="25">
        <v>8</v>
      </c>
      <c r="I174" s="25">
        <v>1</v>
      </c>
      <c r="J174" s="26">
        <v>2018</v>
      </c>
      <c r="K174" s="25" t="s">
        <v>67</v>
      </c>
      <c r="L174" s="25" t="s">
        <v>825</v>
      </c>
      <c r="M174" s="17" t="s">
        <v>583</v>
      </c>
    </row>
    <row r="175" spans="1:13" ht="31.5">
      <c r="A175" s="41">
        <v>158</v>
      </c>
      <c r="B175" s="103" t="s">
        <v>621</v>
      </c>
      <c r="C175" s="110" t="s">
        <v>107</v>
      </c>
      <c r="D175" s="111"/>
      <c r="E175" s="112"/>
      <c r="F175" s="111" t="s">
        <v>189</v>
      </c>
      <c r="G175" s="113">
        <v>5</v>
      </c>
      <c r="H175" s="113">
        <v>10</v>
      </c>
      <c r="I175" s="113">
        <v>2</v>
      </c>
      <c r="J175" s="112" t="s">
        <v>622</v>
      </c>
      <c r="K175" s="113" t="s">
        <v>67</v>
      </c>
      <c r="L175" s="113">
        <v>988064800</v>
      </c>
      <c r="M175" s="111" t="s">
        <v>583</v>
      </c>
    </row>
    <row r="176" spans="1:13" ht="15.75">
      <c r="A176" s="41">
        <v>159</v>
      </c>
      <c r="B176" s="47" t="s">
        <v>653</v>
      </c>
      <c r="C176" s="48" t="s">
        <v>143</v>
      </c>
      <c r="D176" s="46"/>
      <c r="E176" s="49"/>
      <c r="F176" s="17" t="s">
        <v>189</v>
      </c>
      <c r="G176" s="49">
        <v>6</v>
      </c>
      <c r="H176" s="46">
        <v>10</v>
      </c>
      <c r="I176" s="49">
        <v>2</v>
      </c>
      <c r="J176" s="49"/>
      <c r="K176" s="46" t="s">
        <v>30</v>
      </c>
      <c r="L176" s="25"/>
      <c r="M176" s="17" t="s">
        <v>583</v>
      </c>
    </row>
    <row r="177" spans="1:13" ht="15.75">
      <c r="A177" s="41">
        <v>160</v>
      </c>
      <c r="B177" s="47" t="s">
        <v>654</v>
      </c>
      <c r="C177" s="48" t="s">
        <v>350</v>
      </c>
      <c r="D177" s="46"/>
      <c r="E177" s="49"/>
      <c r="F177" s="17" t="s">
        <v>189</v>
      </c>
      <c r="G177" s="49">
        <v>5</v>
      </c>
      <c r="H177" s="46">
        <v>5</v>
      </c>
      <c r="I177" s="49">
        <v>2</v>
      </c>
      <c r="J177" s="49"/>
      <c r="K177" s="46" t="s">
        <v>30</v>
      </c>
      <c r="L177" s="25"/>
      <c r="M177" s="17" t="s">
        <v>583</v>
      </c>
    </row>
    <row r="178" spans="1:13" ht="15.75">
      <c r="A178" s="41">
        <v>161</v>
      </c>
      <c r="B178" s="47" t="s">
        <v>942</v>
      </c>
      <c r="C178" s="48"/>
      <c r="D178" s="46"/>
      <c r="E178" s="49"/>
      <c r="F178" s="17" t="s">
        <v>189</v>
      </c>
      <c r="G178" s="49">
        <v>3</v>
      </c>
      <c r="H178" s="46">
        <v>6</v>
      </c>
      <c r="I178" s="49">
        <v>1</v>
      </c>
      <c r="J178" s="49"/>
      <c r="K178" s="46" t="s">
        <v>30</v>
      </c>
      <c r="L178" s="25" t="s">
        <v>943</v>
      </c>
      <c r="M178" s="17" t="s">
        <v>583</v>
      </c>
    </row>
    <row r="179" spans="1:13" ht="15.75">
      <c r="A179" s="41">
        <v>162</v>
      </c>
      <c r="B179" s="47" t="s">
        <v>655</v>
      </c>
      <c r="C179" s="48" t="s">
        <v>351</v>
      </c>
      <c r="D179" s="46"/>
      <c r="E179" s="49"/>
      <c r="F179" s="17" t="s">
        <v>189</v>
      </c>
      <c r="G179" s="49">
        <v>2</v>
      </c>
      <c r="H179" s="46">
        <v>2</v>
      </c>
      <c r="I179" s="49">
        <v>1</v>
      </c>
      <c r="J179" s="49"/>
      <c r="K179" s="46" t="s">
        <v>30</v>
      </c>
      <c r="L179" s="25"/>
      <c r="M179" s="17" t="s">
        <v>583</v>
      </c>
    </row>
    <row r="180" spans="1:13" ht="15.75">
      <c r="A180" s="41">
        <v>163</v>
      </c>
      <c r="B180" s="47" t="s">
        <v>940</v>
      </c>
      <c r="C180" s="48" t="s">
        <v>950</v>
      </c>
      <c r="D180" s="46"/>
      <c r="E180" s="49"/>
      <c r="F180" s="17" t="s">
        <v>189</v>
      </c>
      <c r="G180" s="49">
        <v>4</v>
      </c>
      <c r="H180" s="46">
        <v>8</v>
      </c>
      <c r="I180" s="49">
        <v>1</v>
      </c>
      <c r="J180" s="49"/>
      <c r="K180" s="46" t="s">
        <v>30</v>
      </c>
      <c r="L180" s="25" t="s">
        <v>941</v>
      </c>
      <c r="M180" s="17" t="s">
        <v>583</v>
      </c>
    </row>
    <row r="181" spans="1:13" ht="15.75">
      <c r="A181" s="41">
        <v>164</v>
      </c>
      <c r="B181" s="47" t="s">
        <v>656</v>
      </c>
      <c r="C181" s="48" t="s">
        <v>352</v>
      </c>
      <c r="D181" s="46"/>
      <c r="E181" s="49"/>
      <c r="F181" s="17" t="s">
        <v>189</v>
      </c>
      <c r="G181" s="49">
        <v>2</v>
      </c>
      <c r="H181" s="46">
        <v>2</v>
      </c>
      <c r="I181" s="49">
        <v>1</v>
      </c>
      <c r="J181" s="49"/>
      <c r="K181" s="46" t="s">
        <v>30</v>
      </c>
      <c r="L181" s="25"/>
      <c r="M181" s="17" t="s">
        <v>583</v>
      </c>
    </row>
    <row r="182" spans="1:13" ht="15.75">
      <c r="A182" s="41">
        <v>165</v>
      </c>
      <c r="B182" s="47" t="s">
        <v>657</v>
      </c>
      <c r="C182" s="48" t="s">
        <v>353</v>
      </c>
      <c r="D182" s="46"/>
      <c r="E182" s="49"/>
      <c r="F182" s="17" t="s">
        <v>189</v>
      </c>
      <c r="G182" s="49">
        <v>2</v>
      </c>
      <c r="H182" s="46">
        <v>2</v>
      </c>
      <c r="I182" s="49">
        <v>1</v>
      </c>
      <c r="J182" s="49"/>
      <c r="K182" s="46" t="s">
        <v>30</v>
      </c>
      <c r="L182" s="25"/>
      <c r="M182" s="17" t="s">
        <v>583</v>
      </c>
    </row>
    <row r="183" spans="1:13" ht="15.75">
      <c r="A183" s="41">
        <v>166</v>
      </c>
      <c r="B183" s="47" t="s">
        <v>658</v>
      </c>
      <c r="C183" s="48" t="s">
        <v>354</v>
      </c>
      <c r="D183" s="46"/>
      <c r="E183" s="49"/>
      <c r="F183" s="17" t="s">
        <v>189</v>
      </c>
      <c r="G183" s="49">
        <v>4</v>
      </c>
      <c r="H183" s="46">
        <v>8</v>
      </c>
      <c r="I183" s="49">
        <v>2</v>
      </c>
      <c r="J183" s="49"/>
      <c r="K183" s="46" t="s">
        <v>30</v>
      </c>
      <c r="L183" s="25"/>
      <c r="M183" s="17" t="s">
        <v>583</v>
      </c>
    </row>
    <row r="184" spans="1:13" ht="15.75">
      <c r="A184" s="41">
        <v>167</v>
      </c>
      <c r="B184" s="47" t="s">
        <v>659</v>
      </c>
      <c r="C184" s="48" t="s">
        <v>355</v>
      </c>
      <c r="D184" s="46"/>
      <c r="E184" s="49"/>
      <c r="F184" s="17" t="s">
        <v>189</v>
      </c>
      <c r="G184" s="49">
        <v>5</v>
      </c>
      <c r="H184" s="46">
        <v>5</v>
      </c>
      <c r="I184" s="49">
        <v>2</v>
      </c>
      <c r="J184" s="49"/>
      <c r="K184" s="46" t="s">
        <v>30</v>
      </c>
      <c r="L184" s="25" t="s">
        <v>939</v>
      </c>
      <c r="M184" s="17" t="s">
        <v>583</v>
      </c>
    </row>
    <row r="185" spans="1:13" ht="15.75">
      <c r="A185" s="41">
        <v>168</v>
      </c>
      <c r="B185" s="47" t="s">
        <v>660</v>
      </c>
      <c r="C185" s="48" t="s">
        <v>356</v>
      </c>
      <c r="D185" s="46"/>
      <c r="E185" s="49"/>
      <c r="F185" s="17" t="s">
        <v>189</v>
      </c>
      <c r="G185" s="49">
        <v>4</v>
      </c>
      <c r="H185" s="46">
        <v>6</v>
      </c>
      <c r="I185" s="49">
        <v>2</v>
      </c>
      <c r="J185" s="49"/>
      <c r="K185" s="46" t="s">
        <v>30</v>
      </c>
      <c r="L185" s="25"/>
      <c r="M185" s="17" t="s">
        <v>583</v>
      </c>
    </row>
    <row r="186" spans="1:13" ht="15.75">
      <c r="A186" s="41">
        <v>169</v>
      </c>
      <c r="B186" s="47" t="s">
        <v>661</v>
      </c>
      <c r="C186" s="48" t="s">
        <v>357</v>
      </c>
      <c r="D186" s="46"/>
      <c r="E186" s="49"/>
      <c r="F186" s="17" t="s">
        <v>189</v>
      </c>
      <c r="G186" s="49">
        <v>8</v>
      </c>
      <c r="H186" s="46">
        <v>16</v>
      </c>
      <c r="I186" s="49">
        <v>2</v>
      </c>
      <c r="J186" s="49"/>
      <c r="K186" s="46" t="s">
        <v>30</v>
      </c>
      <c r="L186" s="25"/>
      <c r="M186" s="17" t="s">
        <v>583</v>
      </c>
    </row>
    <row r="187" spans="1:13" ht="15.75">
      <c r="A187" s="41">
        <v>170</v>
      </c>
      <c r="B187" s="47" t="s">
        <v>663</v>
      </c>
      <c r="C187" s="48" t="s">
        <v>358</v>
      </c>
      <c r="D187" s="46"/>
      <c r="E187" s="49"/>
      <c r="F187" s="17" t="s">
        <v>189</v>
      </c>
      <c r="G187" s="49">
        <v>4</v>
      </c>
      <c r="H187" s="46">
        <v>4</v>
      </c>
      <c r="I187" s="49">
        <v>2</v>
      </c>
      <c r="J187" s="49"/>
      <c r="K187" s="46" t="s">
        <v>30</v>
      </c>
      <c r="L187" s="25"/>
      <c r="M187" s="17" t="s">
        <v>583</v>
      </c>
    </row>
    <row r="188" spans="1:13" ht="31.5">
      <c r="A188" s="41">
        <v>171</v>
      </c>
      <c r="B188" s="110" t="s">
        <v>191</v>
      </c>
      <c r="C188" s="110" t="s">
        <v>192</v>
      </c>
      <c r="D188" s="111"/>
      <c r="E188" s="111"/>
      <c r="F188" s="111" t="s">
        <v>189</v>
      </c>
      <c r="G188" s="111">
        <v>1</v>
      </c>
      <c r="H188" s="111">
        <v>5</v>
      </c>
      <c r="I188" s="111">
        <v>1</v>
      </c>
      <c r="J188" s="111">
        <v>2017</v>
      </c>
      <c r="K188" s="111" t="s">
        <v>501</v>
      </c>
      <c r="L188" s="111"/>
      <c r="M188" s="111" t="s">
        <v>583</v>
      </c>
    </row>
    <row r="189" spans="1:13" ht="31.5">
      <c r="A189" s="41">
        <v>172</v>
      </c>
      <c r="B189" s="110" t="s">
        <v>668</v>
      </c>
      <c r="C189" s="110" t="s">
        <v>669</v>
      </c>
      <c r="D189" s="111"/>
      <c r="E189" s="111"/>
      <c r="F189" s="111" t="s">
        <v>189</v>
      </c>
      <c r="G189" s="111">
        <v>1</v>
      </c>
      <c r="H189" s="111">
        <v>8</v>
      </c>
      <c r="I189" s="111">
        <v>2</v>
      </c>
      <c r="J189" s="111">
        <v>2018</v>
      </c>
      <c r="K189" s="111" t="s">
        <v>501</v>
      </c>
      <c r="L189" s="111">
        <v>945333011</v>
      </c>
      <c r="M189" s="111" t="s">
        <v>670</v>
      </c>
    </row>
    <row r="190" spans="1:13" ht="15.75">
      <c r="A190" s="41">
        <v>173</v>
      </c>
      <c r="B190" s="47" t="s">
        <v>664</v>
      </c>
      <c r="C190" s="48" t="s">
        <v>359</v>
      </c>
      <c r="D190" s="46"/>
      <c r="E190" s="49"/>
      <c r="F190" s="17" t="s">
        <v>189</v>
      </c>
      <c r="G190" s="49">
        <v>3</v>
      </c>
      <c r="H190" s="46">
        <v>3</v>
      </c>
      <c r="I190" s="49"/>
      <c r="J190" s="49"/>
      <c r="K190" s="46" t="s">
        <v>30</v>
      </c>
      <c r="L190" s="25"/>
      <c r="M190" s="17" t="s">
        <v>583</v>
      </c>
    </row>
    <row r="191" spans="1:13" ht="15.75">
      <c r="A191" s="41">
        <v>174</v>
      </c>
      <c r="B191" s="103" t="s">
        <v>671</v>
      </c>
      <c r="C191" s="110" t="s">
        <v>672</v>
      </c>
      <c r="D191" s="111"/>
      <c r="E191" s="114"/>
      <c r="F191" s="111" t="s">
        <v>189</v>
      </c>
      <c r="G191" s="114">
        <v>3</v>
      </c>
      <c r="H191" s="111">
        <v>15</v>
      </c>
      <c r="I191" s="114">
        <v>2</v>
      </c>
      <c r="J191" s="114">
        <v>2018</v>
      </c>
      <c r="K191" s="111" t="s">
        <v>23</v>
      </c>
      <c r="L191" s="113">
        <v>947841166</v>
      </c>
      <c r="M191" s="111" t="s">
        <v>583</v>
      </c>
    </row>
    <row r="192" spans="1:13" ht="15.75">
      <c r="A192" s="41">
        <v>175</v>
      </c>
      <c r="B192" s="47" t="s">
        <v>734</v>
      </c>
      <c r="C192" s="48" t="s">
        <v>735</v>
      </c>
      <c r="D192" s="46"/>
      <c r="E192" s="49"/>
      <c r="F192" s="17" t="s">
        <v>189</v>
      </c>
      <c r="G192" s="49">
        <v>7</v>
      </c>
      <c r="H192" s="46">
        <v>15</v>
      </c>
      <c r="I192" s="49">
        <v>2</v>
      </c>
      <c r="J192" s="49">
        <v>2018</v>
      </c>
      <c r="K192" s="46" t="s">
        <v>23</v>
      </c>
      <c r="L192" s="25">
        <v>387999077</v>
      </c>
      <c r="M192" s="17" t="s">
        <v>583</v>
      </c>
    </row>
    <row r="193" spans="1:13" ht="15.75">
      <c r="A193" s="41">
        <v>176</v>
      </c>
      <c r="B193" s="47" t="s">
        <v>673</v>
      </c>
      <c r="C193" s="48" t="s">
        <v>674</v>
      </c>
      <c r="D193" s="46"/>
      <c r="E193" s="49"/>
      <c r="F193" s="17" t="s">
        <v>189</v>
      </c>
      <c r="G193" s="49">
        <v>3</v>
      </c>
      <c r="H193" s="46">
        <v>6</v>
      </c>
      <c r="I193" s="49">
        <v>2</v>
      </c>
      <c r="J193" s="49">
        <v>2018</v>
      </c>
      <c r="K193" s="46" t="s">
        <v>23</v>
      </c>
      <c r="L193" s="25">
        <v>393855852</v>
      </c>
      <c r="M193" s="17" t="s">
        <v>583</v>
      </c>
    </row>
    <row r="194" spans="1:13" ht="31.5">
      <c r="A194" s="41">
        <v>177</v>
      </c>
      <c r="B194" s="103" t="s">
        <v>193</v>
      </c>
      <c r="C194" s="110" t="s">
        <v>146</v>
      </c>
      <c r="D194" s="111"/>
      <c r="E194" s="114"/>
      <c r="F194" s="111" t="s">
        <v>189</v>
      </c>
      <c r="G194" s="114">
        <v>10</v>
      </c>
      <c r="H194" s="111">
        <v>25</v>
      </c>
      <c r="I194" s="114">
        <v>2</v>
      </c>
      <c r="J194" s="114">
        <v>2017</v>
      </c>
      <c r="K194" s="111" t="s">
        <v>505</v>
      </c>
      <c r="L194" s="111" t="s">
        <v>721</v>
      </c>
      <c r="M194" s="111" t="s">
        <v>583</v>
      </c>
    </row>
    <row r="195" spans="1:13" ht="31.5">
      <c r="A195" s="41">
        <v>178</v>
      </c>
      <c r="B195" s="110" t="s">
        <v>187</v>
      </c>
      <c r="C195" s="110" t="s">
        <v>188</v>
      </c>
      <c r="D195" s="111"/>
      <c r="E195" s="111"/>
      <c r="F195" s="111" t="s">
        <v>189</v>
      </c>
      <c r="G195" s="111">
        <v>5</v>
      </c>
      <c r="H195" s="111">
        <v>15</v>
      </c>
      <c r="I195" s="111">
        <v>2</v>
      </c>
      <c r="J195" s="111">
        <v>2017</v>
      </c>
      <c r="K195" s="111" t="s">
        <v>190</v>
      </c>
      <c r="L195" s="141">
        <v>1258115018</v>
      </c>
      <c r="M195" s="111" t="s">
        <v>583</v>
      </c>
    </row>
    <row r="196" spans="1:13" ht="45.75" customHeight="1">
      <c r="A196" s="41">
        <v>179</v>
      </c>
      <c r="B196" s="110" t="s">
        <v>964</v>
      </c>
      <c r="C196" s="110" t="s">
        <v>149</v>
      </c>
      <c r="D196" s="111"/>
      <c r="E196" s="111"/>
      <c r="F196" s="111" t="s">
        <v>189</v>
      </c>
      <c r="G196" s="111">
        <v>1</v>
      </c>
      <c r="H196" s="111">
        <v>10</v>
      </c>
      <c r="I196" s="111">
        <v>2</v>
      </c>
      <c r="J196" s="111">
        <v>2017</v>
      </c>
      <c r="K196" s="111" t="s">
        <v>505</v>
      </c>
      <c r="L196" s="111" t="s">
        <v>722</v>
      </c>
      <c r="M196" s="111" t="s">
        <v>583</v>
      </c>
    </row>
    <row r="197" spans="1:13" ht="31.5">
      <c r="A197" s="41">
        <v>180</v>
      </c>
      <c r="B197" s="45" t="s">
        <v>193</v>
      </c>
      <c r="C197" s="45" t="s">
        <v>194</v>
      </c>
      <c r="D197" s="46"/>
      <c r="E197" s="46"/>
      <c r="F197" s="111" t="s">
        <v>189</v>
      </c>
      <c r="G197" s="17">
        <v>5</v>
      </c>
      <c r="H197" s="46">
        <v>15</v>
      </c>
      <c r="I197" s="17">
        <v>2</v>
      </c>
      <c r="J197" s="17">
        <v>2017</v>
      </c>
      <c r="K197" s="46" t="s">
        <v>190</v>
      </c>
      <c r="L197" s="17" t="s">
        <v>849</v>
      </c>
      <c r="M197" s="17" t="s">
        <v>583</v>
      </c>
    </row>
    <row r="198" spans="1:13" ht="31.5">
      <c r="A198" s="41">
        <v>181</v>
      </c>
      <c r="B198" s="110" t="s">
        <v>951</v>
      </c>
      <c r="C198" s="110" t="s">
        <v>952</v>
      </c>
      <c r="D198" s="111"/>
      <c r="E198" s="111"/>
      <c r="F198" s="111" t="s">
        <v>189</v>
      </c>
      <c r="G198" s="111">
        <v>1</v>
      </c>
      <c r="H198" s="111">
        <v>10</v>
      </c>
      <c r="I198" s="111">
        <v>1</v>
      </c>
      <c r="J198" s="111">
        <v>2018</v>
      </c>
      <c r="K198" s="111" t="s">
        <v>190</v>
      </c>
      <c r="L198" s="111" t="s">
        <v>953</v>
      </c>
      <c r="M198" s="111" t="s">
        <v>583</v>
      </c>
    </row>
    <row r="199" spans="1:13" ht="31.5" customHeight="1">
      <c r="A199" s="41">
        <v>182</v>
      </c>
      <c r="B199" s="110" t="s">
        <v>1008</v>
      </c>
      <c r="C199" s="110" t="s">
        <v>1009</v>
      </c>
      <c r="D199" s="111"/>
      <c r="E199" s="111"/>
      <c r="F199" s="111" t="s">
        <v>189</v>
      </c>
      <c r="G199" s="111">
        <v>5</v>
      </c>
      <c r="H199" s="111">
        <v>12</v>
      </c>
      <c r="I199" s="111">
        <v>1</v>
      </c>
      <c r="J199" s="111">
        <v>2018</v>
      </c>
      <c r="K199" s="111" t="s">
        <v>190</v>
      </c>
      <c r="L199" s="111" t="s">
        <v>1010</v>
      </c>
      <c r="M199" s="111" t="s">
        <v>1001</v>
      </c>
    </row>
    <row r="200" spans="1:13" ht="31.5">
      <c r="A200" s="41">
        <v>183</v>
      </c>
      <c r="B200" s="48" t="s">
        <v>736</v>
      </c>
      <c r="C200" s="48"/>
      <c r="D200" s="46"/>
      <c r="E200" s="46"/>
      <c r="F200" s="46" t="s">
        <v>189</v>
      </c>
      <c r="G200" s="46">
        <v>8</v>
      </c>
      <c r="H200" s="46">
        <v>20</v>
      </c>
      <c r="I200" s="46">
        <v>2</v>
      </c>
      <c r="J200" s="46">
        <v>2018</v>
      </c>
      <c r="K200" s="46" t="s">
        <v>190</v>
      </c>
      <c r="L200" s="115" t="s">
        <v>737</v>
      </c>
      <c r="M200" s="46" t="s">
        <v>583</v>
      </c>
    </row>
    <row r="201" spans="1:13" ht="31.5">
      <c r="A201" s="41">
        <v>184</v>
      </c>
      <c r="B201" s="110" t="s">
        <v>675</v>
      </c>
      <c r="C201" s="110" t="s">
        <v>678</v>
      </c>
      <c r="D201" s="111"/>
      <c r="E201" s="111"/>
      <c r="F201" s="111" t="s">
        <v>189</v>
      </c>
      <c r="G201" s="111">
        <v>2</v>
      </c>
      <c r="H201" s="111">
        <v>10</v>
      </c>
      <c r="I201" s="111">
        <v>2</v>
      </c>
      <c r="J201" s="111">
        <v>2018</v>
      </c>
      <c r="K201" s="111" t="s">
        <v>190</v>
      </c>
      <c r="L201" s="111">
        <v>836415208</v>
      </c>
      <c r="M201" s="111" t="s">
        <v>583</v>
      </c>
    </row>
    <row r="202" spans="1:13" ht="31.5">
      <c r="A202" s="41">
        <v>185</v>
      </c>
      <c r="B202" s="110" t="s">
        <v>676</v>
      </c>
      <c r="C202" s="110" t="s">
        <v>677</v>
      </c>
      <c r="D202" s="111"/>
      <c r="E202" s="111"/>
      <c r="F202" s="111" t="s">
        <v>189</v>
      </c>
      <c r="G202" s="111">
        <v>1</v>
      </c>
      <c r="H202" s="111">
        <v>10</v>
      </c>
      <c r="I202" s="111">
        <v>2</v>
      </c>
      <c r="J202" s="111">
        <v>2018</v>
      </c>
      <c r="K202" s="111" t="s">
        <v>190</v>
      </c>
      <c r="L202" s="111">
        <v>836415208</v>
      </c>
      <c r="M202" s="111" t="s">
        <v>583</v>
      </c>
    </row>
    <row r="203" spans="1:13" ht="31.5">
      <c r="A203" s="41">
        <v>186</v>
      </c>
      <c r="B203" s="110" t="s">
        <v>679</v>
      </c>
      <c r="C203" s="110" t="s">
        <v>680</v>
      </c>
      <c r="D203" s="111"/>
      <c r="E203" s="111"/>
      <c r="F203" s="111" t="s">
        <v>189</v>
      </c>
      <c r="G203" s="111">
        <v>2</v>
      </c>
      <c r="H203" s="111">
        <v>10</v>
      </c>
      <c r="I203" s="111">
        <v>2</v>
      </c>
      <c r="J203" s="111">
        <v>2018</v>
      </c>
      <c r="K203" s="111" t="s">
        <v>190</v>
      </c>
      <c r="L203" s="111">
        <v>974115688</v>
      </c>
      <c r="M203" s="111" t="s">
        <v>583</v>
      </c>
    </row>
    <row r="204" spans="1:13" ht="31.5">
      <c r="A204" s="41">
        <v>187</v>
      </c>
      <c r="B204" s="110" t="s">
        <v>687</v>
      </c>
      <c r="C204" s="110" t="s">
        <v>689</v>
      </c>
      <c r="D204" s="111"/>
      <c r="E204" s="111"/>
      <c r="F204" s="111" t="s">
        <v>189</v>
      </c>
      <c r="G204" s="111">
        <v>5</v>
      </c>
      <c r="H204" s="111">
        <v>15</v>
      </c>
      <c r="I204" s="111">
        <v>2</v>
      </c>
      <c r="J204" s="111">
        <v>2018</v>
      </c>
      <c r="K204" s="111" t="s">
        <v>190</v>
      </c>
      <c r="L204" s="111" t="s">
        <v>688</v>
      </c>
      <c r="M204" s="111" t="s">
        <v>583</v>
      </c>
    </row>
    <row r="205" spans="1:13" ht="31.5">
      <c r="A205" s="41">
        <v>188</v>
      </c>
      <c r="B205" s="110" t="s">
        <v>195</v>
      </c>
      <c r="C205" s="110" t="s">
        <v>553</v>
      </c>
      <c r="D205" s="111"/>
      <c r="E205" s="111"/>
      <c r="F205" s="111" t="s">
        <v>189</v>
      </c>
      <c r="G205" s="111">
        <v>4</v>
      </c>
      <c r="H205" s="111">
        <v>10</v>
      </c>
      <c r="I205" s="111">
        <v>3</v>
      </c>
      <c r="J205" s="111" t="s">
        <v>569</v>
      </c>
      <c r="K205" s="111" t="s">
        <v>190</v>
      </c>
      <c r="L205" s="111" t="s">
        <v>568</v>
      </c>
      <c r="M205" s="111" t="s">
        <v>583</v>
      </c>
    </row>
    <row r="206" spans="1:13" ht="31.5">
      <c r="A206" s="41">
        <v>189</v>
      </c>
      <c r="B206" s="110" t="s">
        <v>681</v>
      </c>
      <c r="C206" s="110" t="s">
        <v>682</v>
      </c>
      <c r="D206" s="111"/>
      <c r="E206" s="111"/>
      <c r="F206" s="111" t="s">
        <v>189</v>
      </c>
      <c r="G206" s="111">
        <v>6</v>
      </c>
      <c r="H206" s="111">
        <v>15</v>
      </c>
      <c r="I206" s="111">
        <v>2</v>
      </c>
      <c r="J206" s="111">
        <v>2018</v>
      </c>
      <c r="K206" s="111" t="s">
        <v>190</v>
      </c>
      <c r="L206" s="116" t="s">
        <v>686</v>
      </c>
      <c r="M206" s="111" t="s">
        <v>583</v>
      </c>
    </row>
    <row r="207" spans="1:13" ht="31.5">
      <c r="A207" s="41">
        <v>190</v>
      </c>
      <c r="B207" s="110" t="s">
        <v>683</v>
      </c>
      <c r="C207" s="110" t="s">
        <v>684</v>
      </c>
      <c r="D207" s="111"/>
      <c r="E207" s="111"/>
      <c r="F207" s="111" t="s">
        <v>189</v>
      </c>
      <c r="G207" s="111">
        <v>4</v>
      </c>
      <c r="H207" s="111">
        <v>15</v>
      </c>
      <c r="I207" s="111">
        <v>2</v>
      </c>
      <c r="J207" s="111">
        <v>2018</v>
      </c>
      <c r="K207" s="111" t="s">
        <v>190</v>
      </c>
      <c r="L207" s="116" t="s">
        <v>685</v>
      </c>
      <c r="M207" s="111" t="s">
        <v>583</v>
      </c>
    </row>
    <row r="208" spans="1:13" ht="31.5">
      <c r="A208" s="41">
        <v>191</v>
      </c>
      <c r="B208" s="45" t="s">
        <v>196</v>
      </c>
      <c r="C208" s="47" t="s">
        <v>197</v>
      </c>
      <c r="D208" s="46"/>
      <c r="E208" s="46"/>
      <c r="F208" s="17" t="s">
        <v>189</v>
      </c>
      <c r="G208" s="17">
        <v>10</v>
      </c>
      <c r="H208" s="46">
        <v>25</v>
      </c>
      <c r="I208" s="17">
        <v>2</v>
      </c>
      <c r="J208" s="17">
        <v>2016</v>
      </c>
      <c r="K208" s="46" t="s">
        <v>190</v>
      </c>
      <c r="L208" s="17">
        <v>973932568</v>
      </c>
      <c r="M208" s="17" t="s">
        <v>583</v>
      </c>
    </row>
    <row r="209" spans="1:13" ht="31.5">
      <c r="A209" s="41">
        <v>192</v>
      </c>
      <c r="B209" s="47" t="s">
        <v>662</v>
      </c>
      <c r="C209" s="52" t="s">
        <v>366</v>
      </c>
      <c r="D209" s="46"/>
      <c r="E209" s="49"/>
      <c r="F209" s="17" t="s">
        <v>189</v>
      </c>
      <c r="G209" s="49">
        <v>1</v>
      </c>
      <c r="H209" s="46">
        <v>6</v>
      </c>
      <c r="I209" s="49">
        <v>1</v>
      </c>
      <c r="J209" s="49">
        <v>2010</v>
      </c>
      <c r="K209" s="46" t="s">
        <v>190</v>
      </c>
      <c r="L209" s="25" t="s">
        <v>816</v>
      </c>
      <c r="M209" s="17" t="s">
        <v>583</v>
      </c>
    </row>
    <row r="210" spans="1:13" ht="31.5">
      <c r="A210" s="41">
        <v>193</v>
      </c>
      <c r="B210" s="110" t="s">
        <v>548</v>
      </c>
      <c r="C210" s="103" t="s">
        <v>198</v>
      </c>
      <c r="D210" s="111"/>
      <c r="E210" s="111"/>
      <c r="F210" s="111" t="s">
        <v>189</v>
      </c>
      <c r="G210" s="111">
        <v>2</v>
      </c>
      <c r="H210" s="111">
        <v>5</v>
      </c>
      <c r="I210" s="111">
        <v>3</v>
      </c>
      <c r="J210" s="111">
        <v>10.2017</v>
      </c>
      <c r="K210" s="111" t="s">
        <v>190</v>
      </c>
      <c r="L210" s="111" t="s">
        <v>564</v>
      </c>
      <c r="M210" s="111" t="s">
        <v>583</v>
      </c>
    </row>
    <row r="211" spans="1:13" ht="31.5">
      <c r="A211" s="41">
        <v>194</v>
      </c>
      <c r="B211" s="110" t="s">
        <v>547</v>
      </c>
      <c r="C211" s="103" t="s">
        <v>963</v>
      </c>
      <c r="D211" s="111"/>
      <c r="E211" s="111"/>
      <c r="F211" s="111" t="s">
        <v>189</v>
      </c>
      <c r="G211" s="111">
        <v>5</v>
      </c>
      <c r="H211" s="111">
        <v>15</v>
      </c>
      <c r="I211" s="111">
        <v>3</v>
      </c>
      <c r="J211" s="111" t="s">
        <v>572</v>
      </c>
      <c r="K211" s="111" t="s">
        <v>190</v>
      </c>
      <c r="L211" s="111" t="s">
        <v>573</v>
      </c>
      <c r="M211" s="111" t="s">
        <v>583</v>
      </c>
    </row>
    <row r="212" spans="1:13" ht="31.5">
      <c r="A212" s="41">
        <v>195</v>
      </c>
      <c r="B212" s="110" t="s">
        <v>797</v>
      </c>
      <c r="C212" s="103" t="s">
        <v>402</v>
      </c>
      <c r="D212" s="111"/>
      <c r="E212" s="111"/>
      <c r="F212" s="111" t="s">
        <v>189</v>
      </c>
      <c r="G212" s="111">
        <v>6</v>
      </c>
      <c r="H212" s="111">
        <v>12</v>
      </c>
      <c r="I212" s="111">
        <v>3</v>
      </c>
      <c r="J212" s="111" t="s">
        <v>560</v>
      </c>
      <c r="K212" s="111" t="s">
        <v>190</v>
      </c>
      <c r="L212" s="111" t="s">
        <v>559</v>
      </c>
      <c r="M212" s="111" t="s">
        <v>583</v>
      </c>
    </row>
    <row r="213" spans="1:13" ht="31.5">
      <c r="A213" s="41">
        <v>196</v>
      </c>
      <c r="B213" s="110" t="s">
        <v>549</v>
      </c>
      <c r="C213" s="103" t="s">
        <v>550</v>
      </c>
      <c r="D213" s="111"/>
      <c r="E213" s="111"/>
      <c r="F213" s="111" t="s">
        <v>189</v>
      </c>
      <c r="G213" s="111">
        <v>2</v>
      </c>
      <c r="H213" s="111">
        <v>6</v>
      </c>
      <c r="I213" s="111">
        <v>2</v>
      </c>
      <c r="J213" s="111" t="s">
        <v>565</v>
      </c>
      <c r="K213" s="111" t="s">
        <v>190</v>
      </c>
      <c r="L213" s="111" t="s">
        <v>798</v>
      </c>
      <c r="M213" s="111" t="s">
        <v>583</v>
      </c>
    </row>
    <row r="214" spans="1:13" ht="31.5">
      <c r="A214" s="41">
        <v>197</v>
      </c>
      <c r="B214" s="110" t="s">
        <v>555</v>
      </c>
      <c r="C214" s="103" t="s">
        <v>556</v>
      </c>
      <c r="D214" s="111"/>
      <c r="E214" s="111"/>
      <c r="F214" s="111" t="s">
        <v>189</v>
      </c>
      <c r="G214" s="111">
        <v>2</v>
      </c>
      <c r="H214" s="111">
        <v>8</v>
      </c>
      <c r="I214" s="111">
        <v>3</v>
      </c>
      <c r="J214" s="142" t="s">
        <v>557</v>
      </c>
      <c r="K214" s="111" t="s">
        <v>23</v>
      </c>
      <c r="L214" s="116">
        <v>1674227288</v>
      </c>
      <c r="M214" s="111" t="s">
        <v>583</v>
      </c>
    </row>
    <row r="215" spans="1:13" ht="24" customHeight="1">
      <c r="A215" s="41">
        <v>198</v>
      </c>
      <c r="B215" s="110" t="s">
        <v>1013</v>
      </c>
      <c r="C215" s="103" t="s">
        <v>26</v>
      </c>
      <c r="D215" s="111"/>
      <c r="E215" s="111"/>
      <c r="F215" s="111" t="s">
        <v>189</v>
      </c>
      <c r="G215" s="111">
        <v>15</v>
      </c>
      <c r="H215" s="111">
        <v>30</v>
      </c>
      <c r="I215" s="111">
        <v>3</v>
      </c>
      <c r="J215" s="142">
        <v>2019</v>
      </c>
      <c r="K215" s="111" t="s">
        <v>23</v>
      </c>
      <c r="L215" s="116" t="s">
        <v>1014</v>
      </c>
      <c r="M215" s="111" t="s">
        <v>1015</v>
      </c>
    </row>
    <row r="216" spans="1:13" ht="31.5">
      <c r="A216" s="41">
        <v>199</v>
      </c>
      <c r="B216" s="110" t="s">
        <v>545</v>
      </c>
      <c r="C216" s="103" t="s">
        <v>546</v>
      </c>
      <c r="D216" s="111"/>
      <c r="E216" s="111"/>
      <c r="F216" s="111" t="s">
        <v>189</v>
      </c>
      <c r="G216" s="111">
        <v>3</v>
      </c>
      <c r="H216" s="111">
        <v>9</v>
      </c>
      <c r="I216" s="111">
        <v>3</v>
      </c>
      <c r="J216" s="111" t="s">
        <v>571</v>
      </c>
      <c r="K216" s="111" t="s">
        <v>190</v>
      </c>
      <c r="L216" s="111" t="s">
        <v>570</v>
      </c>
      <c r="M216" s="111" t="s">
        <v>583</v>
      </c>
    </row>
    <row r="217" spans="1:13" ht="31.5">
      <c r="A217" s="41">
        <v>200</v>
      </c>
      <c r="B217" s="48" t="s">
        <v>318</v>
      </c>
      <c r="C217" s="48" t="s">
        <v>319</v>
      </c>
      <c r="D217" s="46"/>
      <c r="E217" s="46"/>
      <c r="F217" s="17" t="s">
        <v>189</v>
      </c>
      <c r="G217" s="49">
        <v>4</v>
      </c>
      <c r="H217" s="46">
        <v>6</v>
      </c>
      <c r="I217" s="49">
        <v>1</v>
      </c>
      <c r="J217" s="46">
        <v>2015</v>
      </c>
      <c r="K217" s="46" t="s">
        <v>320</v>
      </c>
      <c r="L217" s="17" t="s">
        <v>321</v>
      </c>
      <c r="M217" s="17" t="s">
        <v>583</v>
      </c>
    </row>
    <row r="218" spans="1:13" ht="31.5">
      <c r="A218" s="41">
        <v>201</v>
      </c>
      <c r="B218" s="48" t="s">
        <v>322</v>
      </c>
      <c r="C218" s="48" t="s">
        <v>323</v>
      </c>
      <c r="D218" s="46"/>
      <c r="E218" s="46"/>
      <c r="F218" s="17" t="s">
        <v>189</v>
      </c>
      <c r="G218" s="49">
        <v>4</v>
      </c>
      <c r="H218" s="46">
        <v>4</v>
      </c>
      <c r="I218" s="49">
        <v>1</v>
      </c>
      <c r="J218" s="46">
        <v>2017</v>
      </c>
      <c r="K218" s="46" t="s">
        <v>320</v>
      </c>
      <c r="L218" s="17" t="s">
        <v>324</v>
      </c>
      <c r="M218" s="17" t="s">
        <v>583</v>
      </c>
    </row>
    <row r="219" spans="1:13" ht="31.5">
      <c r="A219" s="41">
        <v>202</v>
      </c>
      <c r="B219" s="48" t="s">
        <v>325</v>
      </c>
      <c r="C219" s="48" t="s">
        <v>326</v>
      </c>
      <c r="D219" s="46"/>
      <c r="E219" s="49"/>
      <c r="F219" s="17" t="s">
        <v>189</v>
      </c>
      <c r="G219" s="49">
        <v>2</v>
      </c>
      <c r="H219" s="46">
        <v>4</v>
      </c>
      <c r="I219" s="49">
        <v>1</v>
      </c>
      <c r="J219" s="50"/>
      <c r="K219" s="46" t="s">
        <v>320</v>
      </c>
      <c r="L219" s="17" t="s">
        <v>327</v>
      </c>
      <c r="M219" s="17" t="s">
        <v>583</v>
      </c>
    </row>
    <row r="220" spans="1:13" ht="31.5">
      <c r="A220" s="41">
        <v>203</v>
      </c>
      <c r="B220" s="47" t="s">
        <v>610</v>
      </c>
      <c r="C220" s="48" t="s">
        <v>328</v>
      </c>
      <c r="D220" s="46"/>
      <c r="E220" s="49"/>
      <c r="F220" s="17" t="s">
        <v>189</v>
      </c>
      <c r="G220" s="49">
        <v>2</v>
      </c>
      <c r="H220" s="46">
        <v>10</v>
      </c>
      <c r="I220" s="49">
        <v>2</v>
      </c>
      <c r="J220" s="50">
        <v>2017</v>
      </c>
      <c r="K220" s="46" t="s">
        <v>329</v>
      </c>
      <c r="L220" s="25"/>
      <c r="M220" s="17" t="s">
        <v>583</v>
      </c>
    </row>
    <row r="221" spans="1:13" ht="31.5">
      <c r="A221" s="41">
        <v>204</v>
      </c>
      <c r="B221" s="47" t="s">
        <v>611</v>
      </c>
      <c r="C221" s="48" t="s">
        <v>330</v>
      </c>
      <c r="D221" s="46"/>
      <c r="E221" s="49"/>
      <c r="F221" s="17" t="s">
        <v>189</v>
      </c>
      <c r="G221" s="49">
        <v>1</v>
      </c>
      <c r="H221" s="46">
        <v>1</v>
      </c>
      <c r="I221" s="49">
        <v>1</v>
      </c>
      <c r="J221" s="50"/>
      <c r="K221" s="46" t="s">
        <v>329</v>
      </c>
      <c r="L221" s="25"/>
      <c r="M221" s="17" t="s">
        <v>583</v>
      </c>
    </row>
    <row r="222" spans="1:13" ht="31.5">
      <c r="A222" s="41">
        <v>205</v>
      </c>
      <c r="B222" s="47" t="s">
        <v>627</v>
      </c>
      <c r="C222" s="48" t="s">
        <v>331</v>
      </c>
      <c r="D222" s="46"/>
      <c r="E222" s="49"/>
      <c r="F222" s="17" t="s">
        <v>189</v>
      </c>
      <c r="G222" s="49">
        <v>2</v>
      </c>
      <c r="H222" s="46">
        <v>5</v>
      </c>
      <c r="I222" s="49">
        <v>1</v>
      </c>
      <c r="J222" s="50"/>
      <c r="K222" s="46" t="s">
        <v>329</v>
      </c>
      <c r="L222" s="25" t="s">
        <v>944</v>
      </c>
      <c r="M222" s="17" t="s">
        <v>583</v>
      </c>
    </row>
    <row r="223" spans="1:13" ht="15.75">
      <c r="A223" s="41">
        <v>206</v>
      </c>
      <c r="B223" s="47" t="s">
        <v>774</v>
      </c>
      <c r="C223" s="48" t="s">
        <v>775</v>
      </c>
      <c r="D223" s="46"/>
      <c r="E223" s="49"/>
      <c r="F223" s="17" t="s">
        <v>189</v>
      </c>
      <c r="G223" s="49">
        <v>6</v>
      </c>
      <c r="H223" s="46">
        <v>10</v>
      </c>
      <c r="I223" s="49">
        <v>1</v>
      </c>
      <c r="J223" s="50"/>
      <c r="K223" s="46" t="s">
        <v>329</v>
      </c>
      <c r="L223" s="25" t="s">
        <v>776</v>
      </c>
      <c r="M223" s="17" t="s">
        <v>670</v>
      </c>
    </row>
    <row r="224" spans="1:13" ht="15.75">
      <c r="A224" s="41">
        <v>207</v>
      </c>
      <c r="B224" s="47" t="s">
        <v>993</v>
      </c>
      <c r="C224" s="48"/>
      <c r="D224" s="46"/>
      <c r="E224" s="49"/>
      <c r="F224" s="17" t="s">
        <v>189</v>
      </c>
      <c r="G224" s="49">
        <v>4</v>
      </c>
      <c r="H224" s="46">
        <v>8</v>
      </c>
      <c r="I224" s="49">
        <v>1</v>
      </c>
      <c r="J224" s="50"/>
      <c r="K224" s="46" t="s">
        <v>329</v>
      </c>
      <c r="L224" s="25" t="s">
        <v>994</v>
      </c>
      <c r="M224" s="17" t="s">
        <v>583</v>
      </c>
    </row>
    <row r="225" spans="1:13" ht="15.75">
      <c r="A225" s="41">
        <v>208</v>
      </c>
      <c r="B225" s="47" t="s">
        <v>780</v>
      </c>
      <c r="C225" s="48" t="s">
        <v>781</v>
      </c>
      <c r="D225" s="46"/>
      <c r="E225" s="49"/>
      <c r="F225" s="17" t="s">
        <v>189</v>
      </c>
      <c r="G225" s="49">
        <v>6</v>
      </c>
      <c r="H225" s="46">
        <v>10</v>
      </c>
      <c r="I225" s="49">
        <v>1</v>
      </c>
      <c r="J225" s="50"/>
      <c r="K225" s="46" t="s">
        <v>39</v>
      </c>
      <c r="L225" s="25" t="s">
        <v>782</v>
      </c>
      <c r="M225" s="17" t="s">
        <v>583</v>
      </c>
    </row>
    <row r="226" spans="1:13" ht="31.5">
      <c r="A226" s="41">
        <v>209</v>
      </c>
      <c r="B226" s="47" t="s">
        <v>850</v>
      </c>
      <c r="C226" s="48"/>
      <c r="D226" s="46"/>
      <c r="E226" s="49"/>
      <c r="F226" s="17" t="s">
        <v>189</v>
      </c>
      <c r="G226" s="49">
        <v>3</v>
      </c>
      <c r="H226" s="46">
        <v>6</v>
      </c>
      <c r="I226" s="49">
        <v>1</v>
      </c>
      <c r="J226" s="50"/>
      <c r="K226" s="46" t="s">
        <v>39</v>
      </c>
      <c r="L226" s="25" t="s">
        <v>851</v>
      </c>
      <c r="M226" s="17" t="s">
        <v>583</v>
      </c>
    </row>
    <row r="227" spans="1:13" ht="23.25" customHeight="1">
      <c r="A227" s="41">
        <v>210</v>
      </c>
      <c r="B227" s="47" t="s">
        <v>995</v>
      </c>
      <c r="C227" s="48"/>
      <c r="D227" s="46"/>
      <c r="E227" s="49"/>
      <c r="F227" s="17" t="s">
        <v>189</v>
      </c>
      <c r="G227" s="49">
        <v>3</v>
      </c>
      <c r="H227" s="46">
        <v>6</v>
      </c>
      <c r="I227" s="49">
        <v>1</v>
      </c>
      <c r="J227" s="50"/>
      <c r="K227" s="46" t="s">
        <v>39</v>
      </c>
      <c r="L227" s="25" t="s">
        <v>839</v>
      </c>
      <c r="M227" s="17" t="s">
        <v>583</v>
      </c>
    </row>
    <row r="228" spans="1:13" ht="15.75">
      <c r="A228" s="41">
        <v>211</v>
      </c>
      <c r="B228" s="47" t="s">
        <v>783</v>
      </c>
      <c r="C228" s="48" t="s">
        <v>678</v>
      </c>
      <c r="D228" s="46"/>
      <c r="E228" s="49"/>
      <c r="F228" s="17" t="s">
        <v>189</v>
      </c>
      <c r="G228" s="49">
        <v>6</v>
      </c>
      <c r="H228" s="46">
        <v>10</v>
      </c>
      <c r="I228" s="49">
        <v>1</v>
      </c>
      <c r="J228" s="50"/>
      <c r="K228" s="46" t="s">
        <v>39</v>
      </c>
      <c r="L228" s="25">
        <v>983.456582</v>
      </c>
      <c r="M228" s="17" t="s">
        <v>583</v>
      </c>
    </row>
    <row r="229" spans="1:13" ht="15.75">
      <c r="A229" s="41">
        <v>212</v>
      </c>
      <c r="B229" s="47" t="s">
        <v>787</v>
      </c>
      <c r="C229" s="48"/>
      <c r="D229" s="46"/>
      <c r="E229" s="49"/>
      <c r="F229" s="17" t="s">
        <v>189</v>
      </c>
      <c r="G229" s="49">
        <v>4</v>
      </c>
      <c r="H229" s="46">
        <v>8</v>
      </c>
      <c r="I229" s="49">
        <v>1</v>
      </c>
      <c r="J229" s="50"/>
      <c r="K229" s="46" t="s">
        <v>39</v>
      </c>
      <c r="L229" s="25" t="s">
        <v>788</v>
      </c>
      <c r="M229" s="17" t="s">
        <v>583</v>
      </c>
    </row>
    <row r="230" spans="1:13" ht="15.75">
      <c r="A230" s="41">
        <v>213</v>
      </c>
      <c r="B230" s="47" t="s">
        <v>784</v>
      </c>
      <c r="C230" s="48" t="s">
        <v>785</v>
      </c>
      <c r="D230" s="46"/>
      <c r="E230" s="49"/>
      <c r="F230" s="17" t="s">
        <v>189</v>
      </c>
      <c r="G230" s="49">
        <v>5</v>
      </c>
      <c r="H230" s="46">
        <v>8</v>
      </c>
      <c r="I230" s="49">
        <v>1</v>
      </c>
      <c r="J230" s="50"/>
      <c r="K230" s="46" t="s">
        <v>39</v>
      </c>
      <c r="L230" s="25" t="s">
        <v>786</v>
      </c>
      <c r="M230" s="17" t="s">
        <v>583</v>
      </c>
    </row>
    <row r="231" spans="1:13" ht="15.75">
      <c r="A231" s="41">
        <v>214</v>
      </c>
      <c r="B231" s="47" t="s">
        <v>777</v>
      </c>
      <c r="C231" s="48" t="s">
        <v>778</v>
      </c>
      <c r="D231" s="46"/>
      <c r="E231" s="49"/>
      <c r="F231" s="17" t="s">
        <v>189</v>
      </c>
      <c r="G231" s="49">
        <v>5</v>
      </c>
      <c r="H231" s="46">
        <v>8</v>
      </c>
      <c r="I231" s="49">
        <v>1</v>
      </c>
      <c r="J231" s="50"/>
      <c r="K231" s="46" t="s">
        <v>39</v>
      </c>
      <c r="L231" s="25" t="s">
        <v>779</v>
      </c>
      <c r="M231" s="17" t="s">
        <v>583</v>
      </c>
    </row>
    <row r="232" spans="1:13" ht="31.5">
      <c r="A232" s="41">
        <v>215</v>
      </c>
      <c r="B232" s="47" t="s">
        <v>852</v>
      </c>
      <c r="C232" s="48"/>
      <c r="D232" s="46"/>
      <c r="E232" s="49"/>
      <c r="F232" s="17" t="s">
        <v>189</v>
      </c>
      <c r="G232" s="49">
        <v>4</v>
      </c>
      <c r="H232" s="46">
        <v>6</v>
      </c>
      <c r="I232" s="49">
        <v>1</v>
      </c>
      <c r="J232" s="50"/>
      <c r="K232" s="46" t="s">
        <v>39</v>
      </c>
      <c r="L232" s="25" t="s">
        <v>853</v>
      </c>
      <c r="M232" s="17" t="s">
        <v>583</v>
      </c>
    </row>
    <row r="233" spans="1:13" ht="31.5">
      <c r="A233" s="41">
        <v>216</v>
      </c>
      <c r="B233" s="47" t="s">
        <v>856</v>
      </c>
      <c r="C233" s="48"/>
      <c r="D233" s="46"/>
      <c r="E233" s="49"/>
      <c r="F233" s="17" t="s">
        <v>189</v>
      </c>
      <c r="G233" s="49">
        <v>4</v>
      </c>
      <c r="H233" s="46">
        <v>6</v>
      </c>
      <c r="I233" s="49">
        <v>1</v>
      </c>
      <c r="J233" s="50"/>
      <c r="K233" s="46" t="s">
        <v>858</v>
      </c>
      <c r="L233" s="25" t="s">
        <v>857</v>
      </c>
      <c r="M233" s="17" t="s">
        <v>583</v>
      </c>
    </row>
    <row r="234" spans="1:13" ht="31.5">
      <c r="A234" s="41">
        <v>217</v>
      </c>
      <c r="B234" s="47" t="s">
        <v>859</v>
      </c>
      <c r="C234" s="48"/>
      <c r="D234" s="46"/>
      <c r="E234" s="49"/>
      <c r="F234" s="17" t="s">
        <v>189</v>
      </c>
      <c r="G234" s="49">
        <v>3</v>
      </c>
      <c r="H234" s="46">
        <v>6</v>
      </c>
      <c r="I234" s="49">
        <v>1</v>
      </c>
      <c r="J234" s="50"/>
      <c r="K234" s="46" t="s">
        <v>860</v>
      </c>
      <c r="L234" s="25" t="s">
        <v>861</v>
      </c>
      <c r="M234" s="17" t="s">
        <v>583</v>
      </c>
    </row>
    <row r="235" spans="1:13" ht="15.75">
      <c r="A235" s="41">
        <v>218</v>
      </c>
      <c r="B235" s="47" t="s">
        <v>862</v>
      </c>
      <c r="C235" s="48"/>
      <c r="D235" s="46"/>
      <c r="E235" s="49"/>
      <c r="F235" s="17" t="s">
        <v>189</v>
      </c>
      <c r="G235" s="49">
        <v>4</v>
      </c>
      <c r="H235" s="46">
        <v>8</v>
      </c>
      <c r="I235" s="49">
        <v>1</v>
      </c>
      <c r="J235" s="50"/>
      <c r="K235" s="46" t="s">
        <v>39</v>
      </c>
      <c r="L235" s="25" t="s">
        <v>863</v>
      </c>
      <c r="M235" s="17" t="s">
        <v>583</v>
      </c>
    </row>
    <row r="236" spans="1:13" ht="31.5">
      <c r="A236" s="41">
        <v>219</v>
      </c>
      <c r="B236" s="47" t="s">
        <v>864</v>
      </c>
      <c r="C236" s="48"/>
      <c r="D236" s="46"/>
      <c r="E236" s="49"/>
      <c r="F236" s="17" t="s">
        <v>189</v>
      </c>
      <c r="G236" s="49">
        <v>3</v>
      </c>
      <c r="H236" s="46">
        <v>6</v>
      </c>
      <c r="I236" s="49">
        <v>1</v>
      </c>
      <c r="J236" s="50"/>
      <c r="K236" s="46" t="s">
        <v>865</v>
      </c>
      <c r="L236" s="25" t="s">
        <v>866</v>
      </c>
      <c r="M236" s="17" t="s">
        <v>583</v>
      </c>
    </row>
    <row r="237" spans="1:13" ht="15.75">
      <c r="A237" s="41">
        <v>220</v>
      </c>
      <c r="B237" s="47" t="s">
        <v>867</v>
      </c>
      <c r="C237" s="48"/>
      <c r="D237" s="46"/>
      <c r="E237" s="49"/>
      <c r="F237" s="17" t="s">
        <v>189</v>
      </c>
      <c r="G237" s="49">
        <v>2</v>
      </c>
      <c r="H237" s="46">
        <v>6</v>
      </c>
      <c r="I237" s="49">
        <v>1</v>
      </c>
      <c r="J237" s="50"/>
      <c r="K237" s="46" t="s">
        <v>39</v>
      </c>
      <c r="L237" s="25" t="s">
        <v>868</v>
      </c>
      <c r="M237" s="17" t="s">
        <v>583</v>
      </c>
    </row>
    <row r="238" spans="1:13" ht="31.5">
      <c r="A238" s="41">
        <v>221</v>
      </c>
      <c r="B238" s="47" t="s">
        <v>869</v>
      </c>
      <c r="C238" s="48"/>
      <c r="D238" s="46"/>
      <c r="E238" s="49"/>
      <c r="F238" s="17" t="s">
        <v>189</v>
      </c>
      <c r="G238" s="49">
        <v>3</v>
      </c>
      <c r="H238" s="46">
        <v>5</v>
      </c>
      <c r="I238" s="49">
        <v>1</v>
      </c>
      <c r="J238" s="50"/>
      <c r="K238" s="46" t="s">
        <v>39</v>
      </c>
      <c r="L238" s="25" t="s">
        <v>870</v>
      </c>
      <c r="M238" s="17" t="s">
        <v>583</v>
      </c>
    </row>
    <row r="239" spans="1:13" ht="31.5">
      <c r="A239" s="41">
        <v>222</v>
      </c>
      <c r="B239" s="47" t="s">
        <v>871</v>
      </c>
      <c r="C239" s="48"/>
      <c r="D239" s="46"/>
      <c r="E239" s="49"/>
      <c r="F239" s="17" t="s">
        <v>189</v>
      </c>
      <c r="G239" s="49">
        <v>3</v>
      </c>
      <c r="H239" s="46">
        <v>6</v>
      </c>
      <c r="I239" s="49">
        <v>1</v>
      </c>
      <c r="J239" s="50"/>
      <c r="K239" s="46" t="s">
        <v>39</v>
      </c>
      <c r="L239" s="25" t="s">
        <v>872</v>
      </c>
      <c r="M239" s="17" t="s">
        <v>583</v>
      </c>
    </row>
    <row r="240" spans="1:13" ht="31.5">
      <c r="A240" s="41">
        <v>223</v>
      </c>
      <c r="B240" s="47" t="s">
        <v>628</v>
      </c>
      <c r="C240" s="48" t="s">
        <v>332</v>
      </c>
      <c r="D240" s="46"/>
      <c r="E240" s="49"/>
      <c r="F240" s="17" t="s">
        <v>189</v>
      </c>
      <c r="G240" s="49">
        <v>3</v>
      </c>
      <c r="H240" s="46">
        <v>3</v>
      </c>
      <c r="I240" s="49">
        <v>1</v>
      </c>
      <c r="J240" s="49"/>
      <c r="K240" s="46" t="s">
        <v>39</v>
      </c>
      <c r="L240" s="25"/>
      <c r="M240" s="17" t="s">
        <v>583</v>
      </c>
    </row>
    <row r="241" spans="1:13" ht="15.75">
      <c r="A241" s="41">
        <v>224</v>
      </c>
      <c r="B241" s="47" t="s">
        <v>629</v>
      </c>
      <c r="C241" s="48" t="s">
        <v>333</v>
      </c>
      <c r="D241" s="46"/>
      <c r="E241" s="49"/>
      <c r="F241" s="17" t="s">
        <v>189</v>
      </c>
      <c r="G241" s="49">
        <v>3</v>
      </c>
      <c r="H241" s="46">
        <v>3</v>
      </c>
      <c r="I241" s="49">
        <v>1</v>
      </c>
      <c r="J241" s="49"/>
      <c r="K241" s="46" t="s">
        <v>39</v>
      </c>
      <c r="L241" s="25"/>
      <c r="M241" s="17" t="s">
        <v>583</v>
      </c>
    </row>
    <row r="242" spans="1:13" ht="15.75">
      <c r="A242" s="41">
        <v>225</v>
      </c>
      <c r="B242" s="47" t="s">
        <v>630</v>
      </c>
      <c r="C242" s="48" t="s">
        <v>334</v>
      </c>
      <c r="D242" s="46"/>
      <c r="E242" s="49"/>
      <c r="F242" s="17" t="s">
        <v>189</v>
      </c>
      <c r="G242" s="51">
        <v>2</v>
      </c>
      <c r="H242" s="46">
        <v>2</v>
      </c>
      <c r="I242" s="49">
        <v>1</v>
      </c>
      <c r="J242" s="49"/>
      <c r="K242" s="46" t="s">
        <v>39</v>
      </c>
      <c r="L242" s="25"/>
      <c r="M242" s="17" t="s">
        <v>583</v>
      </c>
    </row>
    <row r="243" spans="1:13" ht="15.75">
      <c r="A243" s="41">
        <v>226</v>
      </c>
      <c r="B243" s="47" t="s">
        <v>1006</v>
      </c>
      <c r="C243" s="48"/>
      <c r="D243" s="46"/>
      <c r="E243" s="49"/>
      <c r="F243" s="17" t="s">
        <v>189</v>
      </c>
      <c r="G243" s="51">
        <v>3</v>
      </c>
      <c r="H243" s="46">
        <v>3</v>
      </c>
      <c r="I243" s="49">
        <v>1</v>
      </c>
      <c r="J243" s="49"/>
      <c r="K243" s="46" t="s">
        <v>39</v>
      </c>
      <c r="L243" s="25" t="s">
        <v>1007</v>
      </c>
      <c r="M243" s="17" t="s">
        <v>583</v>
      </c>
    </row>
    <row r="244" spans="1:13" ht="15.75">
      <c r="A244" s="41">
        <v>227</v>
      </c>
      <c r="B244" s="47" t="s">
        <v>631</v>
      </c>
      <c r="C244" s="48" t="s">
        <v>335</v>
      </c>
      <c r="D244" s="46"/>
      <c r="E244" s="49"/>
      <c r="F244" s="17" t="s">
        <v>189</v>
      </c>
      <c r="G244" s="49">
        <v>3</v>
      </c>
      <c r="H244" s="46">
        <v>8</v>
      </c>
      <c r="I244" s="49">
        <v>1</v>
      </c>
      <c r="J244" s="49"/>
      <c r="K244" s="46" t="s">
        <v>39</v>
      </c>
      <c r="L244" s="25"/>
      <c r="M244" s="17" t="s">
        <v>583</v>
      </c>
    </row>
    <row r="245" spans="1:13" ht="15.75">
      <c r="A245" s="41">
        <v>228</v>
      </c>
      <c r="B245" s="47" t="s">
        <v>632</v>
      </c>
      <c r="C245" s="48" t="s">
        <v>336</v>
      </c>
      <c r="D245" s="46"/>
      <c r="E245" s="49"/>
      <c r="F245" s="17" t="s">
        <v>189</v>
      </c>
      <c r="G245" s="49">
        <v>2</v>
      </c>
      <c r="H245" s="46">
        <v>4</v>
      </c>
      <c r="I245" s="49">
        <v>1</v>
      </c>
      <c r="J245" s="49"/>
      <c r="K245" s="46" t="s">
        <v>39</v>
      </c>
      <c r="L245" s="25"/>
      <c r="M245" s="17" t="s">
        <v>583</v>
      </c>
    </row>
    <row r="246" spans="1:13" ht="31.5">
      <c r="A246" s="41">
        <v>229</v>
      </c>
      <c r="B246" s="47" t="s">
        <v>633</v>
      </c>
      <c r="C246" s="48" t="s">
        <v>337</v>
      </c>
      <c r="D246" s="46"/>
      <c r="E246" s="49"/>
      <c r="F246" s="17" t="s">
        <v>189</v>
      </c>
      <c r="G246" s="49">
        <v>1</v>
      </c>
      <c r="H246" s="46">
        <v>1</v>
      </c>
      <c r="I246" s="49">
        <v>1</v>
      </c>
      <c r="J246" s="49"/>
      <c r="K246" s="46" t="s">
        <v>39</v>
      </c>
      <c r="L246" s="25"/>
      <c r="M246" s="17" t="s">
        <v>583</v>
      </c>
    </row>
    <row r="247" spans="1:13" ht="15.75">
      <c r="A247" s="41">
        <v>230</v>
      </c>
      <c r="B247" s="47" t="s">
        <v>634</v>
      </c>
      <c r="C247" s="48" t="s">
        <v>338</v>
      </c>
      <c r="D247" s="46"/>
      <c r="E247" s="49"/>
      <c r="F247" s="17" t="s">
        <v>189</v>
      </c>
      <c r="G247" s="49">
        <v>2</v>
      </c>
      <c r="H247" s="46">
        <v>2</v>
      </c>
      <c r="I247" s="49">
        <v>1</v>
      </c>
      <c r="J247" s="49"/>
      <c r="K247" s="46" t="s">
        <v>39</v>
      </c>
      <c r="L247" s="25"/>
      <c r="M247" s="17" t="s">
        <v>583</v>
      </c>
    </row>
    <row r="248" spans="1:13" ht="31.5">
      <c r="A248" s="41">
        <v>231</v>
      </c>
      <c r="B248" s="47" t="s">
        <v>854</v>
      </c>
      <c r="C248" s="48" t="s">
        <v>339</v>
      </c>
      <c r="D248" s="46"/>
      <c r="E248" s="49"/>
      <c r="F248" s="17" t="s">
        <v>189</v>
      </c>
      <c r="G248" s="49">
        <v>3</v>
      </c>
      <c r="H248" s="46">
        <v>3</v>
      </c>
      <c r="I248" s="49">
        <v>1</v>
      </c>
      <c r="J248" s="49"/>
      <c r="K248" s="46" t="s">
        <v>39</v>
      </c>
      <c r="L248" s="25" t="s">
        <v>855</v>
      </c>
      <c r="M248" s="17" t="s">
        <v>583</v>
      </c>
    </row>
    <row r="249" spans="1:13" ht="15.75">
      <c r="A249" s="41">
        <v>232</v>
      </c>
      <c r="B249" s="47" t="s">
        <v>997</v>
      </c>
      <c r="C249" s="48"/>
      <c r="D249" s="46"/>
      <c r="E249" s="49"/>
      <c r="F249" s="17" t="s">
        <v>189</v>
      </c>
      <c r="G249" s="49">
        <v>3</v>
      </c>
      <c r="H249" s="46">
        <v>3</v>
      </c>
      <c r="I249" s="49">
        <v>1</v>
      </c>
      <c r="J249" s="49"/>
      <c r="K249" s="46" t="s">
        <v>39</v>
      </c>
      <c r="L249" s="25" t="s">
        <v>998</v>
      </c>
      <c r="M249" s="17" t="s">
        <v>583</v>
      </c>
    </row>
    <row r="250" spans="1:13" ht="15.75">
      <c r="A250" s="41">
        <v>233</v>
      </c>
      <c r="B250" s="47" t="s">
        <v>999</v>
      </c>
      <c r="C250" s="48"/>
      <c r="D250" s="46"/>
      <c r="E250" s="49"/>
      <c r="F250" s="17" t="s">
        <v>189</v>
      </c>
      <c r="G250" s="49">
        <v>4</v>
      </c>
      <c r="H250" s="46">
        <v>8</v>
      </c>
      <c r="I250" s="49">
        <v>1</v>
      </c>
      <c r="J250" s="49"/>
      <c r="K250" s="46" t="s">
        <v>39</v>
      </c>
      <c r="L250" s="25" t="s">
        <v>1000</v>
      </c>
      <c r="M250" s="17" t="s">
        <v>1001</v>
      </c>
    </row>
    <row r="251" spans="1:13" ht="15.75">
      <c r="A251" s="41">
        <v>234</v>
      </c>
      <c r="B251" s="47" t="s">
        <v>635</v>
      </c>
      <c r="C251" s="48" t="s">
        <v>340</v>
      </c>
      <c r="D251" s="46"/>
      <c r="E251" s="49"/>
      <c r="F251" s="17" t="s">
        <v>189</v>
      </c>
      <c r="G251" s="49">
        <v>2</v>
      </c>
      <c r="H251" s="46">
        <v>4</v>
      </c>
      <c r="I251" s="49">
        <v>1</v>
      </c>
      <c r="J251" s="49"/>
      <c r="K251" s="46" t="s">
        <v>39</v>
      </c>
      <c r="L251" s="25"/>
      <c r="M251" s="17" t="s">
        <v>583</v>
      </c>
    </row>
    <row r="252" spans="1:13" ht="15.75">
      <c r="A252" s="41">
        <v>235</v>
      </c>
      <c r="B252" s="47" t="s">
        <v>636</v>
      </c>
      <c r="C252" s="48" t="s">
        <v>341</v>
      </c>
      <c r="D252" s="46"/>
      <c r="E252" s="49"/>
      <c r="F252" s="17" t="s">
        <v>189</v>
      </c>
      <c r="G252" s="49">
        <v>2</v>
      </c>
      <c r="H252" s="46">
        <v>2</v>
      </c>
      <c r="I252" s="49">
        <v>1</v>
      </c>
      <c r="J252" s="49"/>
      <c r="K252" s="46" t="s">
        <v>39</v>
      </c>
      <c r="L252" s="25"/>
      <c r="M252" s="17" t="s">
        <v>583</v>
      </c>
    </row>
    <row r="253" spans="1:13" ht="15.75">
      <c r="A253" s="41">
        <v>236</v>
      </c>
      <c r="B253" s="47" t="s">
        <v>637</v>
      </c>
      <c r="C253" s="48" t="s">
        <v>342</v>
      </c>
      <c r="D253" s="46"/>
      <c r="E253" s="49"/>
      <c r="F253" s="17" t="s">
        <v>189</v>
      </c>
      <c r="G253" s="49">
        <v>3</v>
      </c>
      <c r="H253" s="46">
        <v>5</v>
      </c>
      <c r="I253" s="49">
        <v>1</v>
      </c>
      <c r="J253" s="49"/>
      <c r="K253" s="46" t="s">
        <v>39</v>
      </c>
      <c r="L253" s="25"/>
      <c r="M253" s="17" t="s">
        <v>583</v>
      </c>
    </row>
    <row r="254" spans="1:13" ht="15.75">
      <c r="A254" s="41">
        <v>237</v>
      </c>
      <c r="B254" s="47" t="s">
        <v>638</v>
      </c>
      <c r="C254" s="48" t="s">
        <v>343</v>
      </c>
      <c r="D254" s="46"/>
      <c r="E254" s="49"/>
      <c r="F254" s="17" t="s">
        <v>189</v>
      </c>
      <c r="G254" s="49">
        <v>2</v>
      </c>
      <c r="H254" s="46">
        <v>2</v>
      </c>
      <c r="I254" s="49">
        <v>1</v>
      </c>
      <c r="J254" s="49"/>
      <c r="K254" s="46" t="s">
        <v>39</v>
      </c>
      <c r="L254" s="25"/>
      <c r="M254" s="17" t="s">
        <v>583</v>
      </c>
    </row>
    <row r="255" spans="1:13" ht="15.75">
      <c r="A255" s="41">
        <v>238</v>
      </c>
      <c r="B255" s="47" t="s">
        <v>1002</v>
      </c>
      <c r="C255" s="48"/>
      <c r="D255" s="46"/>
      <c r="E255" s="49"/>
      <c r="F255" s="17" t="s">
        <v>189</v>
      </c>
      <c r="G255" s="49">
        <v>2</v>
      </c>
      <c r="H255" s="46">
        <v>2</v>
      </c>
      <c r="I255" s="49">
        <v>1</v>
      </c>
      <c r="J255" s="49"/>
      <c r="K255" s="46" t="s">
        <v>39</v>
      </c>
      <c r="L255" s="25" t="s">
        <v>1003</v>
      </c>
      <c r="M255" s="17" t="s">
        <v>583</v>
      </c>
    </row>
    <row r="256" spans="1:13" ht="15.75">
      <c r="A256" s="41">
        <v>239</v>
      </c>
      <c r="B256" s="47" t="s">
        <v>639</v>
      </c>
      <c r="C256" s="48" t="s">
        <v>344</v>
      </c>
      <c r="D256" s="46"/>
      <c r="E256" s="49"/>
      <c r="F256" s="17" t="s">
        <v>189</v>
      </c>
      <c r="G256" s="49">
        <v>2</v>
      </c>
      <c r="H256" s="46">
        <v>4</v>
      </c>
      <c r="I256" s="49">
        <v>1</v>
      </c>
      <c r="J256" s="49"/>
      <c r="K256" s="46" t="s">
        <v>39</v>
      </c>
      <c r="L256" s="25"/>
      <c r="M256" s="17" t="s">
        <v>583</v>
      </c>
    </row>
    <row r="257" spans="1:13" ht="15.75">
      <c r="A257" s="41">
        <v>240</v>
      </c>
      <c r="B257" s="47" t="s">
        <v>640</v>
      </c>
      <c r="C257" s="48" t="s">
        <v>345</v>
      </c>
      <c r="D257" s="46"/>
      <c r="E257" s="49"/>
      <c r="F257" s="17" t="s">
        <v>189</v>
      </c>
      <c r="G257" s="49">
        <v>5</v>
      </c>
      <c r="H257" s="46">
        <v>4</v>
      </c>
      <c r="I257" s="49">
        <v>1</v>
      </c>
      <c r="J257" s="49"/>
      <c r="K257" s="46" t="s">
        <v>39</v>
      </c>
      <c r="L257" s="25"/>
      <c r="M257" s="17" t="s">
        <v>583</v>
      </c>
    </row>
    <row r="258" spans="1:13" ht="15.75">
      <c r="A258" s="41">
        <v>241</v>
      </c>
      <c r="B258" s="47" t="s">
        <v>641</v>
      </c>
      <c r="C258" s="48" t="s">
        <v>346</v>
      </c>
      <c r="D258" s="46"/>
      <c r="E258" s="49"/>
      <c r="F258" s="17" t="s">
        <v>189</v>
      </c>
      <c r="G258" s="49">
        <v>3</v>
      </c>
      <c r="H258" s="46">
        <v>3</v>
      </c>
      <c r="I258" s="49">
        <v>1</v>
      </c>
      <c r="J258" s="49"/>
      <c r="K258" s="46" t="s">
        <v>39</v>
      </c>
      <c r="L258" s="25"/>
      <c r="M258" s="17" t="s">
        <v>583</v>
      </c>
    </row>
    <row r="259" spans="1:13" ht="15.75">
      <c r="A259" s="41">
        <v>242</v>
      </c>
      <c r="B259" s="47" t="s">
        <v>642</v>
      </c>
      <c r="C259" s="48" t="s">
        <v>347</v>
      </c>
      <c r="D259" s="46"/>
      <c r="E259" s="49"/>
      <c r="F259" s="17" t="s">
        <v>189</v>
      </c>
      <c r="G259" s="49">
        <v>3</v>
      </c>
      <c r="H259" s="46">
        <v>4</v>
      </c>
      <c r="I259" s="49">
        <v>1</v>
      </c>
      <c r="J259" s="49"/>
      <c r="K259" s="46" t="s">
        <v>39</v>
      </c>
      <c r="L259" s="25"/>
      <c r="M259" s="17" t="s">
        <v>583</v>
      </c>
    </row>
    <row r="260" spans="1:13" ht="31.5">
      <c r="A260" s="41">
        <v>243</v>
      </c>
      <c r="B260" s="47" t="s">
        <v>643</v>
      </c>
      <c r="C260" s="48" t="s">
        <v>348</v>
      </c>
      <c r="D260" s="46"/>
      <c r="E260" s="49"/>
      <c r="F260" s="17" t="s">
        <v>189</v>
      </c>
      <c r="G260" s="49">
        <v>4</v>
      </c>
      <c r="H260" s="46">
        <v>4</v>
      </c>
      <c r="I260" s="49">
        <v>1</v>
      </c>
      <c r="J260" s="49"/>
      <c r="K260" s="46" t="s">
        <v>39</v>
      </c>
      <c r="L260" s="25"/>
      <c r="M260" s="17" t="s">
        <v>583</v>
      </c>
    </row>
    <row r="261" spans="1:13" ht="31.5">
      <c r="A261" s="41">
        <v>244</v>
      </c>
      <c r="B261" s="47" t="s">
        <v>644</v>
      </c>
      <c r="C261" s="45" t="s">
        <v>403</v>
      </c>
      <c r="D261" s="46"/>
      <c r="E261" s="26"/>
      <c r="F261" s="17" t="s">
        <v>189</v>
      </c>
      <c r="G261" s="25">
        <v>4</v>
      </c>
      <c r="H261" s="25">
        <v>8</v>
      </c>
      <c r="I261" s="49">
        <v>1</v>
      </c>
      <c r="J261" s="26" t="s">
        <v>404</v>
      </c>
      <c r="K261" s="25" t="s">
        <v>74</v>
      </c>
      <c r="L261" s="25" t="s">
        <v>405</v>
      </c>
      <c r="M261" s="17" t="s">
        <v>583</v>
      </c>
    </row>
    <row r="262" spans="1:13" ht="15.75">
      <c r="A262" s="41">
        <v>245</v>
      </c>
      <c r="B262" s="47" t="s">
        <v>645</v>
      </c>
      <c r="C262" s="48" t="s">
        <v>349</v>
      </c>
      <c r="D262" s="46"/>
      <c r="E262" s="49"/>
      <c r="F262" s="17" t="s">
        <v>189</v>
      </c>
      <c r="G262" s="49">
        <v>4</v>
      </c>
      <c r="H262" s="46">
        <v>4</v>
      </c>
      <c r="I262" s="49">
        <v>1</v>
      </c>
      <c r="J262" s="49"/>
      <c r="K262" s="46" t="s">
        <v>39</v>
      </c>
      <c r="L262" s="25"/>
      <c r="M262" s="17" t="s">
        <v>583</v>
      </c>
    </row>
    <row r="263" spans="1:13" ht="31.5">
      <c r="A263" s="41">
        <v>246</v>
      </c>
      <c r="B263" s="110" t="s">
        <v>367</v>
      </c>
      <c r="C263" s="117" t="s">
        <v>368</v>
      </c>
      <c r="D263" s="111"/>
      <c r="E263" s="114"/>
      <c r="F263" s="111" t="s">
        <v>189</v>
      </c>
      <c r="G263" s="114">
        <v>3</v>
      </c>
      <c r="H263" s="111">
        <v>3</v>
      </c>
      <c r="I263" s="114">
        <v>4</v>
      </c>
      <c r="J263" s="114" t="s">
        <v>558</v>
      </c>
      <c r="K263" s="111" t="s">
        <v>369</v>
      </c>
      <c r="L263" s="111" t="s">
        <v>370</v>
      </c>
      <c r="M263" s="111" t="s">
        <v>583</v>
      </c>
    </row>
    <row r="264" spans="1:13" ht="31.5">
      <c r="A264" s="41">
        <v>247</v>
      </c>
      <c r="B264" s="110" t="s">
        <v>690</v>
      </c>
      <c r="C264" s="117" t="s">
        <v>691</v>
      </c>
      <c r="D264" s="111"/>
      <c r="E264" s="114"/>
      <c r="F264" s="111" t="s">
        <v>189</v>
      </c>
      <c r="G264" s="114">
        <v>4</v>
      </c>
      <c r="H264" s="111">
        <v>15</v>
      </c>
      <c r="I264" s="114">
        <v>2</v>
      </c>
      <c r="J264" s="114">
        <v>2018</v>
      </c>
      <c r="K264" s="111" t="s">
        <v>369</v>
      </c>
      <c r="L264" s="111" t="s">
        <v>692</v>
      </c>
      <c r="M264" s="111" t="s">
        <v>583</v>
      </c>
    </row>
    <row r="265" spans="1:13" ht="31.5">
      <c r="A265" s="41">
        <v>248</v>
      </c>
      <c r="B265" s="48" t="s">
        <v>808</v>
      </c>
      <c r="C265" s="52" t="s">
        <v>810</v>
      </c>
      <c r="D265" s="46"/>
      <c r="E265" s="49"/>
      <c r="F265" s="17" t="s">
        <v>189</v>
      </c>
      <c r="G265" s="49">
        <v>15</v>
      </c>
      <c r="H265" s="46">
        <v>40</v>
      </c>
      <c r="I265" s="51">
        <v>2</v>
      </c>
      <c r="J265" s="49">
        <v>2018</v>
      </c>
      <c r="K265" s="46" t="s">
        <v>369</v>
      </c>
      <c r="L265" s="122" t="s">
        <v>809</v>
      </c>
      <c r="M265" s="17" t="s">
        <v>807</v>
      </c>
    </row>
    <row r="266" spans="1:13" ht="31.5">
      <c r="A266" s="41">
        <v>249</v>
      </c>
      <c r="B266" s="48" t="s">
        <v>959</v>
      </c>
      <c r="C266" s="52" t="s">
        <v>960</v>
      </c>
      <c r="D266" s="46"/>
      <c r="E266" s="49"/>
      <c r="F266" s="17" t="s">
        <v>189</v>
      </c>
      <c r="G266" s="49">
        <v>2</v>
      </c>
      <c r="H266" s="46">
        <v>15</v>
      </c>
      <c r="I266" s="51">
        <v>1</v>
      </c>
      <c r="J266" s="49">
        <v>2108</v>
      </c>
      <c r="K266" s="46" t="s">
        <v>369</v>
      </c>
      <c r="L266" s="122" t="s">
        <v>961</v>
      </c>
      <c r="M266" s="17" t="s">
        <v>583</v>
      </c>
    </row>
    <row r="267" spans="1:13" ht="31.5">
      <c r="A267" s="41">
        <v>250</v>
      </c>
      <c r="B267" s="48" t="s">
        <v>805</v>
      </c>
      <c r="C267" s="52" t="s">
        <v>806</v>
      </c>
      <c r="D267" s="46"/>
      <c r="E267" s="49"/>
      <c r="F267" s="17" t="s">
        <v>189</v>
      </c>
      <c r="G267" s="49">
        <v>4</v>
      </c>
      <c r="H267" s="46">
        <v>15</v>
      </c>
      <c r="I267" s="51">
        <v>1</v>
      </c>
      <c r="J267" s="49">
        <v>2018</v>
      </c>
      <c r="K267" s="46" t="s">
        <v>369</v>
      </c>
      <c r="L267" s="122" t="s">
        <v>945</v>
      </c>
      <c r="M267" s="17" t="s">
        <v>807</v>
      </c>
    </row>
    <row r="268" spans="1:13" ht="31.5">
      <c r="A268" s="41">
        <v>251</v>
      </c>
      <c r="B268" s="110" t="s">
        <v>702</v>
      </c>
      <c r="C268" s="117" t="s">
        <v>703</v>
      </c>
      <c r="D268" s="111"/>
      <c r="E268" s="114"/>
      <c r="F268" s="111" t="s">
        <v>189</v>
      </c>
      <c r="G268" s="114">
        <v>2</v>
      </c>
      <c r="H268" s="111">
        <v>20</v>
      </c>
      <c r="I268" s="114">
        <v>2</v>
      </c>
      <c r="J268" s="114">
        <v>2018</v>
      </c>
      <c r="K268" s="111" t="s">
        <v>369</v>
      </c>
      <c r="L268" s="111" t="s">
        <v>704</v>
      </c>
      <c r="M268" s="111" t="s">
        <v>583</v>
      </c>
    </row>
    <row r="269" spans="1:13" ht="31.5">
      <c r="A269" s="41">
        <v>252</v>
      </c>
      <c r="B269" s="110" t="s">
        <v>693</v>
      </c>
      <c r="C269" s="117" t="s">
        <v>694</v>
      </c>
      <c r="D269" s="111"/>
      <c r="E269" s="114"/>
      <c r="F269" s="111" t="s">
        <v>189</v>
      </c>
      <c r="G269" s="114">
        <v>4</v>
      </c>
      <c r="H269" s="111">
        <v>20</v>
      </c>
      <c r="I269" s="114">
        <v>2</v>
      </c>
      <c r="J269" s="114">
        <v>2018</v>
      </c>
      <c r="K269" s="111" t="s">
        <v>369</v>
      </c>
      <c r="L269" s="111" t="s">
        <v>695</v>
      </c>
      <c r="M269" s="111" t="s">
        <v>583</v>
      </c>
    </row>
    <row r="270" spans="1:13" ht="31.5">
      <c r="A270" s="41">
        <v>253</v>
      </c>
      <c r="B270" s="110" t="s">
        <v>699</v>
      </c>
      <c r="C270" s="117" t="s">
        <v>700</v>
      </c>
      <c r="D270" s="111"/>
      <c r="E270" s="114"/>
      <c r="F270" s="111" t="s">
        <v>189</v>
      </c>
      <c r="G270" s="114">
        <v>2</v>
      </c>
      <c r="H270" s="111">
        <v>20</v>
      </c>
      <c r="I270" s="114">
        <v>2</v>
      </c>
      <c r="J270" s="114">
        <v>2018</v>
      </c>
      <c r="K270" s="111" t="s">
        <v>369</v>
      </c>
      <c r="L270" s="111" t="s">
        <v>701</v>
      </c>
      <c r="M270" s="111" t="s">
        <v>583</v>
      </c>
    </row>
    <row r="271" spans="1:13" ht="31.5">
      <c r="A271" s="41">
        <v>254</v>
      </c>
      <c r="B271" s="110" t="s">
        <v>696</v>
      </c>
      <c r="C271" s="117" t="s">
        <v>697</v>
      </c>
      <c r="D271" s="111"/>
      <c r="E271" s="114"/>
      <c r="F271" s="111" t="s">
        <v>189</v>
      </c>
      <c r="G271" s="114">
        <v>4</v>
      </c>
      <c r="H271" s="111">
        <v>15</v>
      </c>
      <c r="I271" s="114">
        <v>2</v>
      </c>
      <c r="J271" s="114">
        <v>2018</v>
      </c>
      <c r="K271" s="111" t="s">
        <v>369</v>
      </c>
      <c r="L271" s="111" t="s">
        <v>698</v>
      </c>
      <c r="M271" s="111" t="s">
        <v>583</v>
      </c>
    </row>
    <row r="272" spans="1:13" ht="31.5">
      <c r="A272" s="41">
        <v>255</v>
      </c>
      <c r="B272" s="103" t="s">
        <v>371</v>
      </c>
      <c r="C272" s="117" t="s">
        <v>372</v>
      </c>
      <c r="D272" s="111"/>
      <c r="E272" s="114"/>
      <c r="F272" s="111" t="s">
        <v>189</v>
      </c>
      <c r="G272" s="114">
        <v>4</v>
      </c>
      <c r="H272" s="111">
        <v>15</v>
      </c>
      <c r="I272" s="114">
        <v>3</v>
      </c>
      <c r="J272" s="114">
        <v>20.102017</v>
      </c>
      <c r="K272" s="111" t="s">
        <v>369</v>
      </c>
      <c r="L272" s="113" t="s">
        <v>563</v>
      </c>
      <c r="M272" s="111" t="s">
        <v>583</v>
      </c>
    </row>
    <row r="273" spans="1:13" ht="31.5">
      <c r="A273" s="41">
        <v>256</v>
      </c>
      <c r="B273" s="103" t="s">
        <v>738</v>
      </c>
      <c r="C273" s="117" t="s">
        <v>739</v>
      </c>
      <c r="D273" s="111"/>
      <c r="E273" s="114"/>
      <c r="F273" s="111" t="s">
        <v>189</v>
      </c>
      <c r="G273" s="114">
        <v>2</v>
      </c>
      <c r="H273" s="111">
        <v>6</v>
      </c>
      <c r="I273" s="114">
        <v>1</v>
      </c>
      <c r="J273" s="114">
        <v>2018</v>
      </c>
      <c r="K273" s="111" t="s">
        <v>369</v>
      </c>
      <c r="L273" s="113" t="s">
        <v>740</v>
      </c>
      <c r="M273" s="111" t="s">
        <v>583</v>
      </c>
    </row>
    <row r="274" spans="1:13" ht="31.5">
      <c r="A274" s="41">
        <v>257</v>
      </c>
      <c r="B274" s="110" t="s">
        <v>373</v>
      </c>
      <c r="C274" s="110" t="s">
        <v>374</v>
      </c>
      <c r="D274" s="111"/>
      <c r="E274" s="114"/>
      <c r="F274" s="111" t="s">
        <v>189</v>
      </c>
      <c r="G274" s="114">
        <v>6</v>
      </c>
      <c r="H274" s="111">
        <v>9</v>
      </c>
      <c r="I274" s="114">
        <v>2</v>
      </c>
      <c r="J274" s="114">
        <v>2018</v>
      </c>
      <c r="K274" s="111" t="s">
        <v>369</v>
      </c>
      <c r="L274" s="111" t="s">
        <v>375</v>
      </c>
      <c r="M274" s="111" t="s">
        <v>583</v>
      </c>
    </row>
    <row r="275" spans="1:13" ht="31.5">
      <c r="A275" s="41">
        <v>258</v>
      </c>
      <c r="B275" s="47" t="s">
        <v>376</v>
      </c>
      <c r="C275" s="52" t="s">
        <v>377</v>
      </c>
      <c r="D275" s="46"/>
      <c r="E275" s="49"/>
      <c r="F275" s="17" t="s">
        <v>189</v>
      </c>
      <c r="G275" s="49">
        <v>7</v>
      </c>
      <c r="H275" s="17">
        <v>13</v>
      </c>
      <c r="I275" s="49">
        <v>2</v>
      </c>
      <c r="J275" s="49"/>
      <c r="K275" s="46" t="s">
        <v>369</v>
      </c>
      <c r="L275" s="17" t="s">
        <v>378</v>
      </c>
      <c r="M275" s="17" t="s">
        <v>583</v>
      </c>
    </row>
    <row r="276" spans="1:13" ht="31.5">
      <c r="A276" s="41">
        <v>259</v>
      </c>
      <c r="B276" s="103" t="s">
        <v>814</v>
      </c>
      <c r="C276" s="19" t="s">
        <v>73</v>
      </c>
      <c r="D276" s="46"/>
      <c r="E276" s="49"/>
      <c r="F276" s="17" t="s">
        <v>189</v>
      </c>
      <c r="G276" s="49">
        <v>4</v>
      </c>
      <c r="H276" s="17">
        <v>10</v>
      </c>
      <c r="I276" s="49">
        <v>1</v>
      </c>
      <c r="J276" s="49">
        <v>2018</v>
      </c>
      <c r="K276" s="46" t="s">
        <v>381</v>
      </c>
      <c r="L276" s="121" t="s">
        <v>815</v>
      </c>
      <c r="M276" s="17" t="s">
        <v>583</v>
      </c>
    </row>
    <row r="277" spans="1:13" ht="31.5">
      <c r="A277" s="41">
        <v>260</v>
      </c>
      <c r="B277" s="48" t="s">
        <v>379</v>
      </c>
      <c r="C277" s="52" t="s">
        <v>380</v>
      </c>
      <c r="D277" s="46"/>
      <c r="E277" s="49"/>
      <c r="F277" s="17" t="s">
        <v>189</v>
      </c>
      <c r="G277" s="49">
        <v>6</v>
      </c>
      <c r="H277" s="46">
        <v>6</v>
      </c>
      <c r="I277" s="49">
        <v>2</v>
      </c>
      <c r="J277" s="49"/>
      <c r="K277" s="46" t="s">
        <v>381</v>
      </c>
      <c r="L277" s="17" t="s">
        <v>382</v>
      </c>
      <c r="M277" s="17" t="s">
        <v>583</v>
      </c>
    </row>
    <row r="278" spans="1:13" ht="31.5">
      <c r="A278" s="41">
        <v>261</v>
      </c>
      <c r="B278" s="53" t="s">
        <v>383</v>
      </c>
      <c r="C278" s="52" t="s">
        <v>384</v>
      </c>
      <c r="D278" s="46"/>
      <c r="E278" s="49"/>
      <c r="F278" s="17" t="s">
        <v>189</v>
      </c>
      <c r="G278" s="49">
        <v>3</v>
      </c>
      <c r="H278" s="46">
        <v>6</v>
      </c>
      <c r="I278" s="49">
        <v>2</v>
      </c>
      <c r="J278" s="49"/>
      <c r="K278" s="46" t="s">
        <v>381</v>
      </c>
      <c r="L278" s="17" t="s">
        <v>385</v>
      </c>
      <c r="M278" s="17" t="s">
        <v>583</v>
      </c>
    </row>
    <row r="279" spans="1:13" ht="31.5">
      <c r="A279" s="41">
        <v>262</v>
      </c>
      <c r="B279" s="48" t="s">
        <v>386</v>
      </c>
      <c r="C279" s="52" t="s">
        <v>387</v>
      </c>
      <c r="D279" s="46"/>
      <c r="E279" s="49"/>
      <c r="F279" s="17" t="s">
        <v>189</v>
      </c>
      <c r="G279" s="49">
        <v>2</v>
      </c>
      <c r="H279" s="46">
        <v>4</v>
      </c>
      <c r="I279" s="49">
        <v>2</v>
      </c>
      <c r="J279" s="49"/>
      <c r="K279" s="46" t="s">
        <v>381</v>
      </c>
      <c r="L279" s="17" t="s">
        <v>388</v>
      </c>
      <c r="M279" s="17" t="s">
        <v>583</v>
      </c>
    </row>
    <row r="280" spans="1:13" ht="31.5">
      <c r="A280" s="41">
        <v>263</v>
      </c>
      <c r="B280" s="53" t="s">
        <v>389</v>
      </c>
      <c r="C280" s="52" t="s">
        <v>390</v>
      </c>
      <c r="D280" s="46"/>
      <c r="E280" s="49"/>
      <c r="F280" s="17" t="s">
        <v>189</v>
      </c>
      <c r="G280" s="49">
        <v>3</v>
      </c>
      <c r="H280" s="46">
        <v>6</v>
      </c>
      <c r="I280" s="49">
        <v>2</v>
      </c>
      <c r="J280" s="49"/>
      <c r="K280" s="46" t="s">
        <v>381</v>
      </c>
      <c r="L280" s="17" t="s">
        <v>391</v>
      </c>
      <c r="M280" s="17" t="s">
        <v>583</v>
      </c>
    </row>
    <row r="281" spans="1:13" ht="47.25">
      <c r="A281" s="41">
        <v>264</v>
      </c>
      <c r="B281" s="45" t="s">
        <v>574</v>
      </c>
      <c r="C281" s="54" t="s">
        <v>575</v>
      </c>
      <c r="D281" s="46"/>
      <c r="E281" s="25"/>
      <c r="F281" s="17" t="s">
        <v>189</v>
      </c>
      <c r="G281" s="25">
        <v>2</v>
      </c>
      <c r="H281" s="25">
        <v>10</v>
      </c>
      <c r="I281" s="55" t="s">
        <v>727</v>
      </c>
      <c r="J281" s="56"/>
      <c r="K281" s="56" t="s">
        <v>392</v>
      </c>
      <c r="L281" s="123" t="s">
        <v>393</v>
      </c>
      <c r="M281" s="17" t="s">
        <v>583</v>
      </c>
    </row>
    <row r="282" spans="1:13" ht="31.5">
      <c r="A282" s="41">
        <v>265</v>
      </c>
      <c r="B282" s="47" t="s">
        <v>665</v>
      </c>
      <c r="C282" s="57" t="s">
        <v>406</v>
      </c>
      <c r="D282" s="46"/>
      <c r="E282" s="26"/>
      <c r="F282" s="17" t="s">
        <v>189</v>
      </c>
      <c r="G282" s="58">
        <v>2</v>
      </c>
      <c r="H282" s="59">
        <v>10</v>
      </c>
      <c r="I282" s="55" t="s">
        <v>728</v>
      </c>
      <c r="J282" s="49"/>
      <c r="K282" s="59" t="s">
        <v>407</v>
      </c>
      <c r="L282" s="123" t="s">
        <v>817</v>
      </c>
      <c r="M282" s="17" t="s">
        <v>583</v>
      </c>
    </row>
    <row r="283" spans="1:13" ht="31.5">
      <c r="A283" s="41">
        <v>266</v>
      </c>
      <c r="B283" s="47" t="s">
        <v>666</v>
      </c>
      <c r="C283" s="57" t="s">
        <v>408</v>
      </c>
      <c r="D283" s="46"/>
      <c r="E283" s="26"/>
      <c r="F283" s="17" t="s">
        <v>189</v>
      </c>
      <c r="G283" s="58">
        <v>3</v>
      </c>
      <c r="H283" s="59">
        <v>8</v>
      </c>
      <c r="I283" s="55" t="s">
        <v>728</v>
      </c>
      <c r="J283" s="49"/>
      <c r="K283" s="59" t="s">
        <v>409</v>
      </c>
      <c r="L283" s="123" t="s">
        <v>410</v>
      </c>
      <c r="M283" s="17" t="s">
        <v>583</v>
      </c>
    </row>
    <row r="284" spans="1:13" ht="31.5">
      <c r="A284" s="41">
        <v>267</v>
      </c>
      <c r="B284" s="47" t="s">
        <v>667</v>
      </c>
      <c r="C284" s="57" t="s">
        <v>411</v>
      </c>
      <c r="D284" s="46"/>
      <c r="E284" s="26"/>
      <c r="F284" s="17" t="s">
        <v>189</v>
      </c>
      <c r="G284" s="25">
        <v>2</v>
      </c>
      <c r="H284" s="59">
        <v>10</v>
      </c>
      <c r="I284" s="55" t="s">
        <v>728</v>
      </c>
      <c r="J284" s="49"/>
      <c r="K284" s="59" t="s">
        <v>409</v>
      </c>
      <c r="L284" s="123" t="s">
        <v>412</v>
      </c>
      <c r="M284" s="17" t="s">
        <v>583</v>
      </c>
    </row>
    <row r="285" spans="1:13" ht="33">
      <c r="A285" s="41"/>
      <c r="B285" s="47"/>
      <c r="C285" s="57"/>
      <c r="D285" s="46"/>
      <c r="E285" s="26"/>
      <c r="F285" s="17"/>
      <c r="G285" s="84">
        <f>SUM(G79:G284)</f>
        <v>770</v>
      </c>
      <c r="H285" s="84">
        <f>SUM(H79:H284)</f>
        <v>1548</v>
      </c>
      <c r="I285" s="84">
        <f>SUM(I79:I284)</f>
        <v>308</v>
      </c>
      <c r="J285" s="49"/>
      <c r="K285" s="59"/>
      <c r="L285" s="123"/>
      <c r="M285" s="17"/>
    </row>
    <row r="286" spans="1:13" ht="15.75">
      <c r="A286" s="15" t="s">
        <v>416</v>
      </c>
      <c r="B286" s="6" t="s">
        <v>414</v>
      </c>
      <c r="C286" s="6" t="s">
        <v>415</v>
      </c>
      <c r="D286" s="162" t="s">
        <v>19</v>
      </c>
      <c r="E286" s="163"/>
      <c r="F286" s="163"/>
      <c r="G286" s="163"/>
      <c r="H286" s="163"/>
      <c r="I286" s="163"/>
      <c r="J286" s="163"/>
      <c r="K286" s="6" t="s">
        <v>10</v>
      </c>
      <c r="L286" s="7"/>
      <c r="M286" s="8" t="s">
        <v>175</v>
      </c>
    </row>
    <row r="288" spans="2:13" s="39" customFormat="1" ht="15.75">
      <c r="B288" s="60"/>
      <c r="C288" s="60"/>
      <c r="D288" s="14"/>
      <c r="E288" s="14"/>
      <c r="F288" s="14"/>
      <c r="G288" s="108"/>
      <c r="H288" s="108"/>
      <c r="I288" s="108"/>
      <c r="J288" s="108"/>
      <c r="K288" s="105"/>
      <c r="L288" s="124"/>
      <c r="M288" s="108"/>
    </row>
    <row r="289" spans="1:13" ht="47.25">
      <c r="A289" s="6" t="s">
        <v>418</v>
      </c>
      <c r="B289" s="6" t="s">
        <v>417</v>
      </c>
      <c r="C289" s="6" t="s">
        <v>415</v>
      </c>
      <c r="D289" s="162" t="s">
        <v>19</v>
      </c>
      <c r="E289" s="163"/>
      <c r="F289" s="163"/>
      <c r="G289" s="163"/>
      <c r="H289" s="163"/>
      <c r="I289" s="163"/>
      <c r="J289" s="163"/>
      <c r="K289" s="6" t="s">
        <v>10</v>
      </c>
      <c r="L289" s="7"/>
      <c r="M289" s="8" t="s">
        <v>175</v>
      </c>
    </row>
    <row r="291" spans="2:13" s="39" customFormat="1" ht="15.75">
      <c r="B291" s="60"/>
      <c r="C291" s="60"/>
      <c r="D291" s="14"/>
      <c r="E291" s="14"/>
      <c r="F291" s="14"/>
      <c r="G291" s="108"/>
      <c r="H291" s="108"/>
      <c r="I291" s="108"/>
      <c r="J291" s="108"/>
      <c r="K291" s="105"/>
      <c r="L291" s="124"/>
      <c r="M291" s="108"/>
    </row>
    <row r="292" spans="1:13" ht="15.75">
      <c r="A292" s="6" t="s">
        <v>420</v>
      </c>
      <c r="B292" s="6" t="s">
        <v>419</v>
      </c>
      <c r="C292" s="6" t="s">
        <v>428</v>
      </c>
      <c r="D292" s="162" t="s">
        <v>19</v>
      </c>
      <c r="E292" s="163"/>
      <c r="F292" s="163"/>
      <c r="G292" s="163"/>
      <c r="H292" s="163"/>
      <c r="I292" s="163"/>
      <c r="J292" s="163"/>
      <c r="K292" s="6" t="s">
        <v>10</v>
      </c>
      <c r="L292" s="7"/>
      <c r="M292" s="8" t="s">
        <v>175</v>
      </c>
    </row>
    <row r="294" spans="1:13" s="39" customFormat="1" ht="15.75">
      <c r="A294" s="6" t="s">
        <v>422</v>
      </c>
      <c r="B294" s="6" t="s">
        <v>421</v>
      </c>
      <c r="C294" s="6" t="s">
        <v>415</v>
      </c>
      <c r="D294" s="162" t="s">
        <v>19</v>
      </c>
      <c r="E294" s="163"/>
      <c r="F294" s="163"/>
      <c r="G294" s="163"/>
      <c r="H294" s="163"/>
      <c r="I294" s="163"/>
      <c r="J294" s="163"/>
      <c r="K294" s="6" t="s">
        <v>10</v>
      </c>
      <c r="L294" s="7"/>
      <c r="M294" s="8" t="s">
        <v>175</v>
      </c>
    </row>
    <row r="296" spans="2:13" s="39" customFormat="1" ht="15.75">
      <c r="B296" s="60"/>
      <c r="C296" s="60"/>
      <c r="D296" s="14"/>
      <c r="E296" s="14"/>
      <c r="F296" s="14"/>
      <c r="G296" s="108"/>
      <c r="H296" s="108"/>
      <c r="I296" s="108"/>
      <c r="J296" s="108"/>
      <c r="K296" s="105"/>
      <c r="L296" s="124"/>
      <c r="M296" s="108"/>
    </row>
    <row r="297" spans="1:13" ht="31.5">
      <c r="A297" s="6" t="s">
        <v>424</v>
      </c>
      <c r="B297" s="6" t="s">
        <v>423</v>
      </c>
      <c r="C297" s="6" t="s">
        <v>415</v>
      </c>
      <c r="D297" s="162" t="s">
        <v>19</v>
      </c>
      <c r="E297" s="163"/>
      <c r="F297" s="163"/>
      <c r="G297" s="163"/>
      <c r="H297" s="163"/>
      <c r="I297" s="163"/>
      <c r="J297" s="163"/>
      <c r="K297" s="6" t="s">
        <v>10</v>
      </c>
      <c r="L297" s="7"/>
      <c r="M297" s="8" t="s">
        <v>175</v>
      </c>
    </row>
    <row r="299" spans="2:13" s="39" customFormat="1" ht="15.75">
      <c r="B299" s="60"/>
      <c r="C299" s="60"/>
      <c r="D299" s="14"/>
      <c r="E299" s="14"/>
      <c r="F299" s="14"/>
      <c r="G299" s="108"/>
      <c r="H299" s="108"/>
      <c r="I299" s="108"/>
      <c r="J299" s="108"/>
      <c r="K299" s="105"/>
      <c r="L299" s="124"/>
      <c r="M299" s="108"/>
    </row>
    <row r="300" spans="1:13" ht="47.25">
      <c r="A300" s="6" t="s">
        <v>426</v>
      </c>
      <c r="B300" s="6" t="s">
        <v>425</v>
      </c>
      <c r="C300" s="6" t="s">
        <v>415</v>
      </c>
      <c r="D300" s="162" t="s">
        <v>19</v>
      </c>
      <c r="E300" s="163"/>
      <c r="F300" s="163"/>
      <c r="G300" s="163"/>
      <c r="H300" s="163"/>
      <c r="I300" s="163"/>
      <c r="J300" s="163"/>
      <c r="K300" s="6" t="s">
        <v>10</v>
      </c>
      <c r="L300" s="7"/>
      <c r="M300" s="8" t="s">
        <v>175</v>
      </c>
    </row>
    <row r="302" spans="1:13" s="39" customFormat="1" ht="31.5">
      <c r="A302" s="6" t="s">
        <v>608</v>
      </c>
      <c r="B302" s="6" t="s">
        <v>427</v>
      </c>
      <c r="C302" s="6" t="s">
        <v>415</v>
      </c>
      <c r="D302" s="162" t="s">
        <v>19</v>
      </c>
      <c r="E302" s="163"/>
      <c r="F302" s="163"/>
      <c r="G302" s="163"/>
      <c r="H302" s="163"/>
      <c r="I302" s="163"/>
      <c r="J302" s="163"/>
      <c r="K302" s="6" t="s">
        <v>10</v>
      </c>
      <c r="L302" s="7"/>
      <c r="M302" s="8" t="s">
        <v>175</v>
      </c>
    </row>
    <row r="304" spans="2:13" s="39" customFormat="1" ht="15.75">
      <c r="B304" s="60"/>
      <c r="C304" s="60"/>
      <c r="D304" s="14"/>
      <c r="E304" s="14"/>
      <c r="F304" s="14"/>
      <c r="G304" s="108"/>
      <c r="H304" s="108"/>
      <c r="I304" s="108"/>
      <c r="J304" s="108"/>
      <c r="K304" s="105"/>
      <c r="L304" s="124"/>
      <c r="M304" s="108"/>
    </row>
  </sheetData>
  <sheetProtection/>
  <mergeCells count="34">
    <mergeCell ref="D292:J292"/>
    <mergeCell ref="D294:J294"/>
    <mergeCell ref="D297:J297"/>
    <mergeCell ref="D300:J300"/>
    <mergeCell ref="D6:D9"/>
    <mergeCell ref="F6:I6"/>
    <mergeCell ref="G7:G9"/>
    <mergeCell ref="H7:H9"/>
    <mergeCell ref="D302:J302"/>
    <mergeCell ref="D10:J10"/>
    <mergeCell ref="D32:J32"/>
    <mergeCell ref="D66:J66"/>
    <mergeCell ref="D286:J286"/>
    <mergeCell ref="D289:J289"/>
    <mergeCell ref="A65:F65"/>
    <mergeCell ref="A5:C5"/>
    <mergeCell ref="L6:L9"/>
    <mergeCell ref="M6:M9"/>
    <mergeCell ref="J6:J9"/>
    <mergeCell ref="K6:K9"/>
    <mergeCell ref="I7:I9"/>
    <mergeCell ref="E6:E9"/>
    <mergeCell ref="F7:F9"/>
    <mergeCell ref="A6:A9"/>
    <mergeCell ref="O8:O10"/>
    <mergeCell ref="P8:P10"/>
    <mergeCell ref="Q8:Q10"/>
    <mergeCell ref="G1:M1"/>
    <mergeCell ref="A2:C2"/>
    <mergeCell ref="G2:M2"/>
    <mergeCell ref="A4:M4"/>
    <mergeCell ref="A1:C1"/>
    <mergeCell ref="B6:B9"/>
    <mergeCell ref="C6:C9"/>
  </mergeCells>
  <printOptions/>
  <pageMargins left="0.5" right="0.25" top="0.75" bottom="0.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PageLayoutView="0" workbookViewId="0" topLeftCell="A1">
      <selection activeCell="L62" sqref="L62"/>
    </sheetView>
  </sheetViews>
  <sheetFormatPr defaultColWidth="9.140625" defaultRowHeight="15"/>
  <cols>
    <col min="1" max="1" width="5.421875" style="10" customWidth="1"/>
    <col min="2" max="2" width="31.57421875" style="13" customWidth="1"/>
    <col min="3" max="3" width="36.28125" style="10" customWidth="1"/>
    <col min="4" max="4" width="16.421875" style="132" customWidth="1"/>
    <col min="5" max="5" width="29.28125" style="10" customWidth="1"/>
    <col min="6" max="6" width="37.140625" style="10" customWidth="1"/>
    <col min="7" max="7" width="0.13671875" style="10" customWidth="1"/>
    <col min="8" max="16384" width="9.140625" style="10" customWidth="1"/>
  </cols>
  <sheetData>
    <row r="1" spans="1:7" ht="18.75">
      <c r="A1" s="167" t="s">
        <v>538</v>
      </c>
      <c r="B1" s="168"/>
      <c r="C1" s="168"/>
      <c r="D1" s="168"/>
      <c r="E1" s="168"/>
      <c r="F1" s="168"/>
      <c r="G1" s="168"/>
    </row>
    <row r="2" spans="1:6" s="11" customFormat="1" ht="41.25" customHeight="1">
      <c r="A2" s="61" t="s">
        <v>4</v>
      </c>
      <c r="B2" s="61" t="s">
        <v>432</v>
      </c>
      <c r="C2" s="61" t="s">
        <v>605</v>
      </c>
      <c r="D2" s="16" t="s">
        <v>433</v>
      </c>
      <c r="E2" s="61" t="s">
        <v>434</v>
      </c>
      <c r="F2" s="61" t="s">
        <v>435</v>
      </c>
    </row>
    <row r="3" spans="1:6" s="11" customFormat="1" ht="20.25" customHeight="1">
      <c r="A3" s="61">
        <v>1</v>
      </c>
      <c r="B3" s="104" t="s">
        <v>829</v>
      </c>
      <c r="C3" s="64" t="s">
        <v>595</v>
      </c>
      <c r="D3" s="125" t="s">
        <v>804</v>
      </c>
      <c r="E3" s="61"/>
      <c r="F3" s="68" t="s">
        <v>510</v>
      </c>
    </row>
    <row r="4" spans="1:6" s="11" customFormat="1" ht="20.25" customHeight="1">
      <c r="A4" s="61">
        <v>2</v>
      </c>
      <c r="B4" s="104" t="s">
        <v>902</v>
      </c>
      <c r="C4" s="64" t="s">
        <v>903</v>
      </c>
      <c r="D4" s="125" t="s">
        <v>904</v>
      </c>
      <c r="E4" s="61"/>
      <c r="F4" s="68" t="s">
        <v>510</v>
      </c>
    </row>
    <row r="5" spans="1:6" s="12" customFormat="1" ht="18.75">
      <c r="A5" s="61">
        <v>3</v>
      </c>
      <c r="B5" s="67" t="s">
        <v>982</v>
      </c>
      <c r="C5" s="64" t="s">
        <v>599</v>
      </c>
      <c r="D5" s="126" t="s">
        <v>983</v>
      </c>
      <c r="E5" s="64"/>
      <c r="F5" s="68" t="s">
        <v>510</v>
      </c>
    </row>
    <row r="6" spans="1:6" s="12" customFormat="1" ht="18.75">
      <c r="A6" s="61">
        <v>4</v>
      </c>
      <c r="B6" s="67" t="s">
        <v>836</v>
      </c>
      <c r="C6" s="64" t="s">
        <v>599</v>
      </c>
      <c r="D6" s="17" t="s">
        <v>509</v>
      </c>
      <c r="E6" s="64"/>
      <c r="F6" s="66" t="s">
        <v>498</v>
      </c>
    </row>
    <row r="7" spans="1:6" s="12" customFormat="1" ht="18.75">
      <c r="A7" s="61">
        <v>5</v>
      </c>
      <c r="B7" s="67" t="s">
        <v>496</v>
      </c>
      <c r="C7" s="64" t="s">
        <v>596</v>
      </c>
      <c r="D7" s="17" t="s">
        <v>497</v>
      </c>
      <c r="E7" s="64"/>
      <c r="F7" s="68" t="s">
        <v>498</v>
      </c>
    </row>
    <row r="8" spans="1:6" s="12" customFormat="1" ht="18.75">
      <c r="A8" s="61">
        <v>6</v>
      </c>
      <c r="B8" s="63" t="s">
        <v>454</v>
      </c>
      <c r="C8" s="64" t="s">
        <v>590</v>
      </c>
      <c r="D8" s="17" t="s">
        <v>455</v>
      </c>
      <c r="E8" s="64"/>
      <c r="F8" s="66" t="s">
        <v>456</v>
      </c>
    </row>
    <row r="9" spans="1:6" s="12" customFormat="1" ht="18.75">
      <c r="A9" s="61">
        <v>7</v>
      </c>
      <c r="B9" s="63" t="s">
        <v>881</v>
      </c>
      <c r="C9" s="64" t="s">
        <v>597</v>
      </c>
      <c r="D9" s="17" t="s">
        <v>882</v>
      </c>
      <c r="E9" s="64"/>
      <c r="F9" s="66" t="s">
        <v>498</v>
      </c>
    </row>
    <row r="10" spans="1:6" s="12" customFormat="1" ht="18.75">
      <c r="A10" s="61">
        <v>8</v>
      </c>
      <c r="B10" s="63" t="s">
        <v>451</v>
      </c>
      <c r="C10" s="64" t="s">
        <v>589</v>
      </c>
      <c r="D10" s="17" t="s">
        <v>452</v>
      </c>
      <c r="E10" s="64"/>
      <c r="F10" s="66" t="s">
        <v>453</v>
      </c>
    </row>
    <row r="11" spans="1:6" s="12" customFormat="1" ht="18.75">
      <c r="A11" s="61">
        <v>9</v>
      </c>
      <c r="B11" s="63" t="s">
        <v>476</v>
      </c>
      <c r="C11" s="64" t="s">
        <v>603</v>
      </c>
      <c r="D11" s="17" t="s">
        <v>477</v>
      </c>
      <c r="E11" s="64"/>
      <c r="F11" s="66" t="s">
        <v>478</v>
      </c>
    </row>
    <row r="12" spans="1:6" s="12" customFormat="1" ht="18.75">
      <c r="A12" s="61">
        <v>10</v>
      </c>
      <c r="B12" s="63" t="s">
        <v>438</v>
      </c>
      <c r="C12" s="64" t="s">
        <v>585</v>
      </c>
      <c r="D12" s="17" t="s">
        <v>439</v>
      </c>
      <c r="E12" s="65" t="s">
        <v>440</v>
      </c>
      <c r="F12" s="66" t="s">
        <v>441</v>
      </c>
    </row>
    <row r="13" spans="1:6" s="12" customFormat="1" ht="18.75">
      <c r="A13" s="61">
        <v>11</v>
      </c>
      <c r="B13" s="63" t="s">
        <v>889</v>
      </c>
      <c r="C13" s="64" t="s">
        <v>601</v>
      </c>
      <c r="D13" s="17" t="s">
        <v>890</v>
      </c>
      <c r="E13" s="65"/>
      <c r="F13" s="66" t="s">
        <v>498</v>
      </c>
    </row>
    <row r="14" spans="1:6" s="12" customFormat="1" ht="18.75">
      <c r="A14" s="61">
        <v>12</v>
      </c>
      <c r="B14" s="63" t="s">
        <v>457</v>
      </c>
      <c r="C14" s="64" t="s">
        <v>590</v>
      </c>
      <c r="D14" s="17" t="s">
        <v>458</v>
      </c>
      <c r="E14" s="64"/>
      <c r="F14" s="66" t="s">
        <v>459</v>
      </c>
    </row>
    <row r="15" spans="1:6" s="12" customFormat="1" ht="31.5">
      <c r="A15" s="61">
        <v>13</v>
      </c>
      <c r="B15" s="63" t="s">
        <v>462</v>
      </c>
      <c r="C15" s="64" t="s">
        <v>591</v>
      </c>
      <c r="D15" s="17" t="s">
        <v>886</v>
      </c>
      <c r="E15" s="64"/>
      <c r="F15" s="66" t="s">
        <v>463</v>
      </c>
    </row>
    <row r="16" spans="1:6" s="12" customFormat="1" ht="18.75">
      <c r="A16" s="61">
        <v>14</v>
      </c>
      <c r="B16" s="63" t="s">
        <v>465</v>
      </c>
      <c r="C16" s="64" t="s">
        <v>592</v>
      </c>
      <c r="D16" s="17" t="s">
        <v>466</v>
      </c>
      <c r="E16" s="64"/>
      <c r="F16" s="66" t="s">
        <v>467</v>
      </c>
    </row>
    <row r="17" spans="1:6" s="12" customFormat="1" ht="18.75">
      <c r="A17" s="61">
        <v>15</v>
      </c>
      <c r="B17" s="63" t="s">
        <v>792</v>
      </c>
      <c r="C17" s="64" t="s">
        <v>604</v>
      </c>
      <c r="D17" s="77">
        <v>868149618</v>
      </c>
      <c r="E17" s="64"/>
      <c r="F17" s="66" t="s">
        <v>498</v>
      </c>
    </row>
    <row r="18" spans="1:6" s="12" customFormat="1" ht="18.75">
      <c r="A18" s="61">
        <v>16</v>
      </c>
      <c r="B18" s="96" t="s">
        <v>1022</v>
      </c>
      <c r="C18" s="64" t="s">
        <v>594</v>
      </c>
      <c r="D18" s="77"/>
      <c r="E18" s="64"/>
      <c r="F18" s="66" t="s">
        <v>498</v>
      </c>
    </row>
    <row r="19" spans="1:6" s="12" customFormat="1" ht="18.75">
      <c r="A19" s="61">
        <v>17</v>
      </c>
      <c r="B19" s="67" t="s">
        <v>460</v>
      </c>
      <c r="C19" s="64" t="s">
        <v>793</v>
      </c>
      <c r="D19" s="17" t="s">
        <v>461</v>
      </c>
      <c r="E19" s="64"/>
      <c r="F19" s="62" t="s">
        <v>464</v>
      </c>
    </row>
    <row r="20" spans="1:6" s="12" customFormat="1" ht="18.75">
      <c r="A20" s="61">
        <v>18</v>
      </c>
      <c r="B20" s="63" t="s">
        <v>468</v>
      </c>
      <c r="C20" s="64" t="s">
        <v>604</v>
      </c>
      <c r="D20" s="17" t="s">
        <v>469</v>
      </c>
      <c r="E20" s="64"/>
      <c r="F20" s="66" t="s">
        <v>470</v>
      </c>
    </row>
    <row r="21" spans="1:6" s="12" customFormat="1" ht="18.75">
      <c r="A21" s="61">
        <v>19</v>
      </c>
      <c r="B21" s="63" t="s">
        <v>471</v>
      </c>
      <c r="C21" s="64" t="s">
        <v>598</v>
      </c>
      <c r="D21" s="17" t="s">
        <v>472</v>
      </c>
      <c r="E21" s="64"/>
      <c r="F21" s="66" t="s">
        <v>470</v>
      </c>
    </row>
    <row r="22" spans="1:6" s="12" customFormat="1" ht="18.75">
      <c r="A22" s="61">
        <v>20</v>
      </c>
      <c r="B22" s="67" t="s">
        <v>473</v>
      </c>
      <c r="C22" s="64" t="s">
        <v>595</v>
      </c>
      <c r="D22" s="17" t="s">
        <v>474</v>
      </c>
      <c r="E22" s="64"/>
      <c r="F22" s="68" t="s">
        <v>475</v>
      </c>
    </row>
    <row r="23" spans="1:6" s="12" customFormat="1" ht="18.75">
      <c r="A23" s="61">
        <v>21</v>
      </c>
      <c r="B23" s="63" t="s">
        <v>442</v>
      </c>
      <c r="C23" s="64" t="s">
        <v>586</v>
      </c>
      <c r="D23" s="17" t="s">
        <v>443</v>
      </c>
      <c r="E23" s="64" t="s">
        <v>444</v>
      </c>
      <c r="F23" s="66" t="s">
        <v>445</v>
      </c>
    </row>
    <row r="24" spans="1:6" s="12" customFormat="1" ht="18.75">
      <c r="A24" s="61">
        <v>22</v>
      </c>
      <c r="B24" s="63" t="s">
        <v>446</v>
      </c>
      <c r="C24" s="64" t="s">
        <v>587</v>
      </c>
      <c r="D24" s="17" t="s">
        <v>447</v>
      </c>
      <c r="E24" s="65" t="s">
        <v>448</v>
      </c>
      <c r="F24" s="66" t="s">
        <v>770</v>
      </c>
    </row>
    <row r="25" spans="1:6" ht="18.75">
      <c r="A25" s="61">
        <v>23</v>
      </c>
      <c r="B25" s="63" t="s">
        <v>479</v>
      </c>
      <c r="C25" s="64" t="s">
        <v>595</v>
      </c>
      <c r="D25" s="17" t="s">
        <v>480</v>
      </c>
      <c r="E25" s="64"/>
      <c r="F25" s="66" t="s">
        <v>478</v>
      </c>
    </row>
    <row r="26" spans="1:6" ht="18.75">
      <c r="A26" s="61">
        <v>24</v>
      </c>
      <c r="B26" s="63" t="s">
        <v>938</v>
      </c>
      <c r="C26" s="64" t="s">
        <v>599</v>
      </c>
      <c r="D26" s="17">
        <v>965952678</v>
      </c>
      <c r="E26" s="64"/>
      <c r="F26" s="66" t="s">
        <v>478</v>
      </c>
    </row>
    <row r="27" spans="1:6" ht="18.75">
      <c r="A27" s="61">
        <v>25</v>
      </c>
      <c r="B27" s="63" t="s">
        <v>756</v>
      </c>
      <c r="C27" s="64" t="s">
        <v>590</v>
      </c>
      <c r="D27" s="17" t="s">
        <v>757</v>
      </c>
      <c r="E27" s="64"/>
      <c r="F27" s="66" t="s">
        <v>478</v>
      </c>
    </row>
    <row r="28" spans="1:6" ht="18.75">
      <c r="A28" s="61">
        <v>26</v>
      </c>
      <c r="B28" s="63" t="s">
        <v>488</v>
      </c>
      <c r="C28" s="64" t="s">
        <v>600</v>
      </c>
      <c r="D28" s="17" t="s">
        <v>489</v>
      </c>
      <c r="E28" s="64"/>
      <c r="F28" s="66" t="s">
        <v>490</v>
      </c>
    </row>
    <row r="29" spans="1:6" ht="18.75">
      <c r="A29" s="61">
        <v>27</v>
      </c>
      <c r="B29" s="67" t="s">
        <v>491</v>
      </c>
      <c r="C29" s="64" t="s">
        <v>598</v>
      </c>
      <c r="D29" s="17" t="s">
        <v>492</v>
      </c>
      <c r="E29" s="64"/>
      <c r="F29" s="66" t="s">
        <v>490</v>
      </c>
    </row>
    <row r="30" spans="1:6" ht="20.25" customHeight="1">
      <c r="A30" s="61">
        <v>28</v>
      </c>
      <c r="B30" s="98" t="s">
        <v>764</v>
      </c>
      <c r="C30" s="64" t="s">
        <v>765</v>
      </c>
      <c r="D30" s="127" t="s">
        <v>748</v>
      </c>
      <c r="F30" s="98" t="s">
        <v>501</v>
      </c>
    </row>
    <row r="31" spans="1:6" ht="18.75">
      <c r="A31" s="61">
        <v>29</v>
      </c>
      <c r="B31" s="63" t="s">
        <v>499</v>
      </c>
      <c r="C31" s="64" t="s">
        <v>598</v>
      </c>
      <c r="D31" s="17" t="s">
        <v>500</v>
      </c>
      <c r="E31" s="64"/>
      <c r="F31" s="66" t="s">
        <v>501</v>
      </c>
    </row>
    <row r="32" spans="1:6" ht="18.75">
      <c r="A32" s="61">
        <v>30</v>
      </c>
      <c r="B32" s="67" t="s">
        <v>502</v>
      </c>
      <c r="C32" s="64" t="s">
        <v>599</v>
      </c>
      <c r="D32" s="17" t="s">
        <v>503</v>
      </c>
      <c r="E32" s="64"/>
      <c r="F32" s="68" t="s">
        <v>501</v>
      </c>
    </row>
    <row r="33" spans="1:6" ht="18.75">
      <c r="A33" s="61">
        <v>31</v>
      </c>
      <c r="B33" s="67" t="s">
        <v>989</v>
      </c>
      <c r="C33" s="64" t="s">
        <v>597</v>
      </c>
      <c r="D33" s="17" t="s">
        <v>990</v>
      </c>
      <c r="E33" s="64"/>
      <c r="F33" s="68" t="s">
        <v>501</v>
      </c>
    </row>
    <row r="34" spans="1:6" ht="18.75">
      <c r="A34" s="61">
        <v>32</v>
      </c>
      <c r="B34" s="67" t="s">
        <v>991</v>
      </c>
      <c r="C34" s="64" t="s">
        <v>601</v>
      </c>
      <c r="D34" s="17" t="s">
        <v>992</v>
      </c>
      <c r="E34" s="64"/>
      <c r="F34" s="68" t="s">
        <v>498</v>
      </c>
    </row>
    <row r="35" spans="1:6" ht="18.75">
      <c r="A35" s="61">
        <v>33</v>
      </c>
      <c r="B35" s="146" t="s">
        <v>1025</v>
      </c>
      <c r="C35" s="64" t="s">
        <v>593</v>
      </c>
      <c r="D35" s="17"/>
      <c r="E35" s="64"/>
      <c r="F35" s="97" t="s">
        <v>505</v>
      </c>
    </row>
    <row r="36" spans="1:6" ht="18.75">
      <c r="A36" s="61">
        <v>34</v>
      </c>
      <c r="B36" s="63" t="s">
        <v>436</v>
      </c>
      <c r="C36" s="64" t="s">
        <v>767</v>
      </c>
      <c r="D36" s="17" t="s">
        <v>24</v>
      </c>
      <c r="E36" s="65" t="s">
        <v>437</v>
      </c>
      <c r="F36" s="62" t="s">
        <v>771</v>
      </c>
    </row>
    <row r="37" spans="1:6" ht="18.75">
      <c r="A37" s="61">
        <v>35</v>
      </c>
      <c r="B37" s="63" t="s">
        <v>449</v>
      </c>
      <c r="C37" s="64" t="s">
        <v>588</v>
      </c>
      <c r="D37" s="17" t="s">
        <v>450</v>
      </c>
      <c r="E37" s="64"/>
      <c r="F37" s="66" t="s">
        <v>483</v>
      </c>
    </row>
    <row r="38" spans="1:6" ht="18.75">
      <c r="A38" s="61">
        <v>36</v>
      </c>
      <c r="B38" s="63" t="s">
        <v>481</v>
      </c>
      <c r="C38" s="64" t="s">
        <v>602</v>
      </c>
      <c r="D38" s="17" t="s">
        <v>482</v>
      </c>
      <c r="E38" s="64"/>
      <c r="F38" s="66" t="s">
        <v>483</v>
      </c>
    </row>
    <row r="39" spans="1:6" ht="18.75">
      <c r="A39" s="61">
        <v>37</v>
      </c>
      <c r="B39" s="63" t="s">
        <v>1004</v>
      </c>
      <c r="C39" s="64" t="s">
        <v>599</v>
      </c>
      <c r="D39" s="17" t="s">
        <v>1005</v>
      </c>
      <c r="E39" s="64"/>
      <c r="F39" s="66" t="s">
        <v>842</v>
      </c>
    </row>
    <row r="40" spans="1:6" ht="18.75">
      <c r="A40" s="61">
        <v>38</v>
      </c>
      <c r="B40" s="63" t="s">
        <v>799</v>
      </c>
      <c r="C40" s="64" t="s">
        <v>594</v>
      </c>
      <c r="D40" s="17" t="s">
        <v>800</v>
      </c>
      <c r="E40" s="64"/>
      <c r="F40" s="66" t="s">
        <v>505</v>
      </c>
    </row>
    <row r="41" spans="1:6" ht="18.75">
      <c r="A41" s="61">
        <v>39</v>
      </c>
      <c r="B41" s="63" t="s">
        <v>484</v>
      </c>
      <c r="C41" s="64" t="s">
        <v>598</v>
      </c>
      <c r="D41" s="17" t="s">
        <v>485</v>
      </c>
      <c r="E41" s="64"/>
      <c r="F41" s="66" t="s">
        <v>768</v>
      </c>
    </row>
    <row r="42" spans="1:6" ht="18.75">
      <c r="A42" s="61">
        <v>40</v>
      </c>
      <c r="B42" s="63" t="s">
        <v>486</v>
      </c>
      <c r="C42" s="64" t="s">
        <v>602</v>
      </c>
      <c r="D42" s="17" t="s">
        <v>487</v>
      </c>
      <c r="E42" s="64"/>
      <c r="F42" s="66" t="s">
        <v>769</v>
      </c>
    </row>
    <row r="43" spans="1:6" ht="18.75">
      <c r="A43" s="61">
        <v>41</v>
      </c>
      <c r="B43" s="63" t="s">
        <v>493</v>
      </c>
      <c r="C43" s="64" t="s">
        <v>595</v>
      </c>
      <c r="D43" s="17" t="s">
        <v>494</v>
      </c>
      <c r="E43" s="64"/>
      <c r="F43" s="66" t="s">
        <v>495</v>
      </c>
    </row>
    <row r="44" spans="1:6" s="71" customFormat="1" ht="15.75">
      <c r="A44" s="61">
        <v>42</v>
      </c>
      <c r="B44" s="96" t="s">
        <v>1019</v>
      </c>
      <c r="C44" s="64" t="s">
        <v>597</v>
      </c>
      <c r="D44" s="17"/>
      <c r="E44" s="64"/>
      <c r="F44" s="97" t="s">
        <v>478</v>
      </c>
    </row>
    <row r="45" spans="1:6" ht="18.75">
      <c r="A45" s="61">
        <v>43</v>
      </c>
      <c r="B45" s="63" t="s">
        <v>996</v>
      </c>
      <c r="C45" s="64" t="s">
        <v>598</v>
      </c>
      <c r="D45" s="17" t="s">
        <v>504</v>
      </c>
      <c r="E45" s="64"/>
      <c r="F45" s="66" t="s">
        <v>505</v>
      </c>
    </row>
    <row r="46" spans="1:6" ht="18.75">
      <c r="A46" s="61">
        <v>44</v>
      </c>
      <c r="B46" s="63" t="s">
        <v>840</v>
      </c>
      <c r="C46" s="64" t="s">
        <v>594</v>
      </c>
      <c r="D46" s="17" t="s">
        <v>841</v>
      </c>
      <c r="E46" s="64"/>
      <c r="F46" s="66" t="s">
        <v>842</v>
      </c>
    </row>
    <row r="47" spans="1:6" ht="18.75">
      <c r="A47" s="61">
        <v>45</v>
      </c>
      <c r="B47" s="96" t="s">
        <v>1023</v>
      </c>
      <c r="C47" s="64" t="s">
        <v>597</v>
      </c>
      <c r="D47" s="17"/>
      <c r="E47" s="64"/>
      <c r="F47" s="97" t="s">
        <v>1024</v>
      </c>
    </row>
    <row r="48" spans="1:6" ht="18.75">
      <c r="A48" s="61">
        <v>46</v>
      </c>
      <c r="B48" s="63" t="s">
        <v>843</v>
      </c>
      <c r="C48" s="64" t="s">
        <v>599</v>
      </c>
      <c r="D48" s="17" t="s">
        <v>844</v>
      </c>
      <c r="E48" s="64"/>
      <c r="F48" s="66" t="s">
        <v>842</v>
      </c>
    </row>
    <row r="49" spans="1:6" ht="18.75">
      <c r="A49" s="61">
        <v>47</v>
      </c>
      <c r="B49" s="63" t="s">
        <v>506</v>
      </c>
      <c r="C49" s="64" t="s">
        <v>594</v>
      </c>
      <c r="D49" s="17" t="s">
        <v>507</v>
      </c>
      <c r="E49" s="64"/>
      <c r="F49" s="68" t="s">
        <v>508</v>
      </c>
    </row>
    <row r="50" spans="1:6" ht="18.75">
      <c r="A50" s="61">
        <v>48</v>
      </c>
      <c r="B50" s="144" t="s">
        <v>1020</v>
      </c>
      <c r="C50" s="100" t="s">
        <v>594</v>
      </c>
      <c r="D50" s="128"/>
      <c r="E50" s="100"/>
      <c r="F50" s="145" t="s">
        <v>478</v>
      </c>
    </row>
    <row r="51" spans="1:6" ht="18.75">
      <c r="A51" s="61">
        <v>49</v>
      </c>
      <c r="B51" s="144" t="s">
        <v>1021</v>
      </c>
      <c r="C51" s="100" t="s">
        <v>766</v>
      </c>
      <c r="D51" s="128"/>
      <c r="E51" s="100"/>
      <c r="F51" s="145" t="s">
        <v>478</v>
      </c>
    </row>
    <row r="52" spans="1:6" ht="18.75">
      <c r="A52" s="61">
        <v>50</v>
      </c>
      <c r="B52" s="144" t="s">
        <v>1027</v>
      </c>
      <c r="C52" s="100" t="s">
        <v>593</v>
      </c>
      <c r="D52" s="128"/>
      <c r="E52" s="100"/>
      <c r="F52" s="145" t="s">
        <v>478</v>
      </c>
    </row>
    <row r="53" spans="1:6" s="149" customFormat="1" ht="15">
      <c r="A53" s="147">
        <v>51</v>
      </c>
      <c r="B53" s="148" t="s">
        <v>539</v>
      </c>
      <c r="C53" s="149" t="s">
        <v>1026</v>
      </c>
      <c r="D53" s="150" t="s">
        <v>540</v>
      </c>
      <c r="F53" s="148" t="s">
        <v>1028</v>
      </c>
    </row>
    <row r="54" spans="1:6" ht="18.75">
      <c r="A54" s="61">
        <v>52</v>
      </c>
      <c r="B54" s="67" t="s">
        <v>760</v>
      </c>
      <c r="C54" s="64" t="s">
        <v>761</v>
      </c>
      <c r="D54" s="129">
        <v>975987004</v>
      </c>
      <c r="E54" s="64"/>
      <c r="F54" s="98" t="s">
        <v>512</v>
      </c>
    </row>
    <row r="55" spans="1:6" ht="18.75">
      <c r="A55" s="61">
        <v>53</v>
      </c>
      <c r="B55" s="63" t="s">
        <v>511</v>
      </c>
      <c r="C55" s="64" t="s">
        <v>593</v>
      </c>
      <c r="D55" s="17" t="s">
        <v>184</v>
      </c>
      <c r="E55" s="64"/>
      <c r="F55" s="68" t="s">
        <v>512</v>
      </c>
    </row>
    <row r="56" spans="1:6" ht="18.75">
      <c r="A56" s="61">
        <v>54</v>
      </c>
      <c r="B56" s="63" t="s">
        <v>513</v>
      </c>
      <c r="C56" s="64" t="s">
        <v>594</v>
      </c>
      <c r="D56" s="17" t="s">
        <v>514</v>
      </c>
      <c r="E56" s="64"/>
      <c r="F56" s="68" t="s">
        <v>512</v>
      </c>
    </row>
    <row r="57" spans="1:6" ht="18.75">
      <c r="A57" s="61">
        <v>55</v>
      </c>
      <c r="B57" s="67" t="s">
        <v>515</v>
      </c>
      <c r="C57" s="64" t="s">
        <v>594</v>
      </c>
      <c r="D57" s="17" t="s">
        <v>516</v>
      </c>
      <c r="E57" s="64"/>
      <c r="F57" s="68" t="s">
        <v>512</v>
      </c>
    </row>
    <row r="58" spans="1:6" ht="18.75">
      <c r="A58" s="61">
        <v>56</v>
      </c>
      <c r="B58" s="67" t="s">
        <v>517</v>
      </c>
      <c r="C58" s="64" t="s">
        <v>594</v>
      </c>
      <c r="D58" s="17" t="s">
        <v>518</v>
      </c>
      <c r="E58" s="64"/>
      <c r="F58" s="68" t="s">
        <v>512</v>
      </c>
    </row>
    <row r="59" spans="1:6" ht="18.75">
      <c r="A59" s="61">
        <v>57</v>
      </c>
      <c r="B59" s="67" t="s">
        <v>752</v>
      </c>
      <c r="C59" s="64" t="s">
        <v>753</v>
      </c>
      <c r="D59" s="17" t="s">
        <v>755</v>
      </c>
      <c r="E59" s="64"/>
      <c r="F59" s="68" t="s">
        <v>754</v>
      </c>
    </row>
    <row r="60" spans="1:6" ht="18.75">
      <c r="A60" s="61">
        <v>58</v>
      </c>
      <c r="B60" s="67" t="s">
        <v>519</v>
      </c>
      <c r="C60" s="64" t="s">
        <v>590</v>
      </c>
      <c r="D60" s="17" t="s">
        <v>520</v>
      </c>
      <c r="E60" s="64"/>
      <c r="F60" s="66" t="s">
        <v>512</v>
      </c>
    </row>
    <row r="61" spans="1:6" ht="18.75">
      <c r="A61" s="61">
        <v>59</v>
      </c>
      <c r="B61" s="67" t="s">
        <v>521</v>
      </c>
      <c r="C61" s="64" t="s">
        <v>591</v>
      </c>
      <c r="D61" s="17" t="s">
        <v>522</v>
      </c>
      <c r="E61" s="64"/>
      <c r="F61" s="66" t="s">
        <v>523</v>
      </c>
    </row>
    <row r="62" spans="1:6" ht="18.75">
      <c r="A62" s="61">
        <v>60</v>
      </c>
      <c r="B62" s="98" t="s">
        <v>762</v>
      </c>
      <c r="C62" s="64" t="s">
        <v>753</v>
      </c>
      <c r="D62" s="130">
        <v>988221032</v>
      </c>
      <c r="F62" s="98" t="s">
        <v>763</v>
      </c>
    </row>
    <row r="63" spans="1:6" ht="18.75">
      <c r="A63" s="61">
        <v>61</v>
      </c>
      <c r="B63" s="98" t="s">
        <v>831</v>
      </c>
      <c r="C63" s="64" t="s">
        <v>599</v>
      </c>
      <c r="D63" s="131">
        <v>1648691592</v>
      </c>
      <c r="F63" s="98" t="s">
        <v>392</v>
      </c>
    </row>
    <row r="64" spans="1:6" ht="18.75">
      <c r="A64" s="61">
        <v>62</v>
      </c>
      <c r="B64" s="67" t="s">
        <v>758</v>
      </c>
      <c r="C64" s="64" t="s">
        <v>753</v>
      </c>
      <c r="D64" s="130">
        <v>1679233219</v>
      </c>
      <c r="E64" s="64"/>
      <c r="F64" s="66" t="s">
        <v>759</v>
      </c>
    </row>
    <row r="65" spans="1:6" ht="18.75">
      <c r="A65" s="61">
        <v>63</v>
      </c>
      <c r="B65" s="67" t="s">
        <v>832</v>
      </c>
      <c r="C65" s="64" t="s">
        <v>833</v>
      </c>
      <c r="D65" s="130" t="s">
        <v>834</v>
      </c>
      <c r="E65" s="64"/>
      <c r="F65" s="66" t="s">
        <v>835</v>
      </c>
    </row>
    <row r="66" spans="1:6" ht="18.75">
      <c r="A66" s="61">
        <v>64</v>
      </c>
      <c r="B66" s="67" t="s">
        <v>524</v>
      </c>
      <c r="C66" s="64" t="s">
        <v>590</v>
      </c>
      <c r="D66" s="17" t="s">
        <v>525</v>
      </c>
      <c r="E66" s="64"/>
      <c r="F66" s="66" t="s">
        <v>523</v>
      </c>
    </row>
    <row r="67" spans="1:6" ht="18.75">
      <c r="A67" s="61">
        <v>65</v>
      </c>
      <c r="B67" s="63" t="s">
        <v>526</v>
      </c>
      <c r="C67" s="64" t="s">
        <v>591</v>
      </c>
      <c r="D67" s="17" t="s">
        <v>527</v>
      </c>
      <c r="E67" s="64"/>
      <c r="F67" s="66" t="s">
        <v>528</v>
      </c>
    </row>
    <row r="68" spans="1:6" ht="18.75">
      <c r="A68" s="61">
        <v>66</v>
      </c>
      <c r="B68" s="63" t="s">
        <v>529</v>
      </c>
      <c r="C68" s="64" t="s">
        <v>590</v>
      </c>
      <c r="D68" s="17" t="s">
        <v>530</v>
      </c>
      <c r="E68" s="64"/>
      <c r="F68" s="66" t="s">
        <v>531</v>
      </c>
    </row>
    <row r="73" ht="18.75">
      <c r="B73" s="10"/>
    </row>
    <row r="74" ht="18.75">
      <c r="B74" s="10"/>
    </row>
    <row r="75" ht="18.75">
      <c r="B75" s="10"/>
    </row>
    <row r="76" ht="18.75">
      <c r="B76" s="10"/>
    </row>
    <row r="78" ht="18.75">
      <c r="B78" s="10"/>
    </row>
    <row r="79" ht="18.75">
      <c r="B79" s="10"/>
    </row>
    <row r="80" ht="18.75">
      <c r="B80" s="10"/>
    </row>
    <row r="81" ht="18.75">
      <c r="B81" s="10"/>
    </row>
    <row r="82" ht="18.75">
      <c r="B82" s="10"/>
    </row>
    <row r="83" ht="18.75">
      <c r="B83" s="10"/>
    </row>
    <row r="84" ht="18.75">
      <c r="B84" s="10"/>
    </row>
    <row r="85" ht="18.75">
      <c r="B85" s="10"/>
    </row>
    <row r="86" ht="18.75">
      <c r="B86" s="10"/>
    </row>
    <row r="87" ht="18.75">
      <c r="B87" s="10"/>
    </row>
    <row r="88" ht="18.75">
      <c r="B88" s="10"/>
    </row>
    <row r="89" ht="18.75">
      <c r="B89" s="10"/>
    </row>
    <row r="90" ht="18.75">
      <c r="B90" s="10"/>
    </row>
  </sheetData>
  <sheetProtection/>
  <mergeCells count="1">
    <mergeCell ref="A1:G1"/>
  </mergeCells>
  <hyperlinks>
    <hyperlink ref="E36" r:id="rId1" display="mailto:kshoacuongdv@gmail.com"/>
    <hyperlink ref="E12" r:id="rId2" display="mailto:nhahangsongnui2@gmail.com"/>
    <hyperlink ref="E24" r:id="rId3" display="mailto:auvietdv@gmail.com"/>
  </hyperlinks>
  <printOptions/>
  <pageMargins left="0" right="0" top="0" bottom="0" header="0.3" footer="0.3"/>
  <pageSetup horizontalDpi="600" verticalDpi="600" orientation="landscape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4">
      <selection activeCell="E22" sqref="E22"/>
    </sheetView>
  </sheetViews>
  <sheetFormatPr defaultColWidth="9.140625" defaultRowHeight="15"/>
  <cols>
    <col min="1" max="1" width="5.28125" style="39" customWidth="1"/>
    <col min="2" max="2" width="22.421875" style="78" customWidth="1"/>
    <col min="3" max="3" width="20.8515625" style="78" customWidth="1"/>
    <col min="4" max="4" width="16.8515625" style="39" customWidth="1"/>
    <col min="5" max="5" width="8.7109375" style="39" customWidth="1"/>
    <col min="6" max="6" width="19.7109375" style="39" customWidth="1"/>
    <col min="7" max="7" width="27.421875" style="39" customWidth="1"/>
    <col min="8" max="8" width="14.7109375" style="39" customWidth="1"/>
    <col min="9" max="16384" width="9.140625" style="39" customWidth="1"/>
  </cols>
  <sheetData>
    <row r="1" spans="1:8" ht="15.75">
      <c r="A1" s="158" t="s">
        <v>0</v>
      </c>
      <c r="B1" s="158"/>
      <c r="C1" s="158"/>
      <c r="D1" s="2"/>
      <c r="E1" s="152" t="s">
        <v>1</v>
      </c>
      <c r="F1" s="152"/>
      <c r="G1" s="152"/>
      <c r="H1" s="152"/>
    </row>
    <row r="2" spans="1:8" ht="15.75">
      <c r="A2" s="152" t="s">
        <v>2</v>
      </c>
      <c r="B2" s="152"/>
      <c r="C2" s="152"/>
      <c r="D2" s="2"/>
      <c r="E2" s="152" t="s">
        <v>3</v>
      </c>
      <c r="F2" s="152"/>
      <c r="G2" s="152"/>
      <c r="H2" s="152"/>
    </row>
    <row r="3" spans="1:8" ht="15.75">
      <c r="A3" s="3"/>
      <c r="B3" s="9"/>
      <c r="C3" s="5"/>
      <c r="D3" s="2"/>
      <c r="E3" s="3"/>
      <c r="F3" s="3"/>
      <c r="G3" s="3"/>
      <c r="H3" s="4"/>
    </row>
    <row r="4" spans="1:8" ht="18" customHeight="1">
      <c r="A4" s="152" t="s">
        <v>845</v>
      </c>
      <c r="B4" s="152"/>
      <c r="C4" s="152"/>
      <c r="D4" s="152"/>
      <c r="E4" s="152"/>
      <c r="F4" s="152"/>
      <c r="G4" s="152"/>
      <c r="H4" s="152"/>
    </row>
    <row r="5" spans="1:8" ht="15.75">
      <c r="A5" s="156"/>
      <c r="B5" s="156"/>
      <c r="C5" s="156"/>
      <c r="D5" s="2"/>
      <c r="E5" s="3"/>
      <c r="F5" s="3"/>
      <c r="G5" s="3"/>
      <c r="H5" s="4"/>
    </row>
    <row r="6" spans="1:7" ht="15.75" customHeight="1">
      <c r="A6" s="151" t="s">
        <v>4</v>
      </c>
      <c r="B6" s="159" t="s">
        <v>713</v>
      </c>
      <c r="C6" s="159" t="s">
        <v>714</v>
      </c>
      <c r="D6" s="169" t="s">
        <v>9</v>
      </c>
      <c r="E6" s="170"/>
      <c r="F6" s="170"/>
      <c r="G6" s="177" t="s">
        <v>175</v>
      </c>
    </row>
    <row r="7" spans="1:7" ht="15" customHeight="1">
      <c r="A7" s="151"/>
      <c r="B7" s="160"/>
      <c r="C7" s="160"/>
      <c r="D7" s="151" t="s">
        <v>707</v>
      </c>
      <c r="E7" s="180" t="s">
        <v>708</v>
      </c>
      <c r="F7" s="181"/>
      <c r="G7" s="178"/>
    </row>
    <row r="8" spans="1:7" ht="15" customHeight="1">
      <c r="A8" s="151"/>
      <c r="B8" s="160"/>
      <c r="C8" s="160"/>
      <c r="D8" s="151"/>
      <c r="E8" s="180"/>
      <c r="F8" s="181"/>
      <c r="G8" s="178"/>
    </row>
    <row r="9" spans="1:16" ht="42.75" customHeight="1">
      <c r="A9" s="151"/>
      <c r="B9" s="161"/>
      <c r="C9" s="161"/>
      <c r="D9" s="151"/>
      <c r="E9" s="182"/>
      <c r="F9" s="183"/>
      <c r="G9" s="179"/>
      <c r="P9" s="80"/>
    </row>
    <row r="10" spans="1:7" ht="15.75">
      <c r="A10" s="15" t="s">
        <v>17</v>
      </c>
      <c r="B10" s="15" t="s">
        <v>705</v>
      </c>
      <c r="C10" s="15">
        <v>186</v>
      </c>
      <c r="D10" s="15">
        <f>SUM(D10:D14)</f>
        <v>759</v>
      </c>
      <c r="E10" s="171">
        <v>1408</v>
      </c>
      <c r="F10" s="172"/>
      <c r="G10" s="16"/>
    </row>
    <row r="11" spans="1:7" ht="68.25" customHeight="1">
      <c r="A11" s="18">
        <v>1</v>
      </c>
      <c r="B11" s="19" t="s">
        <v>706</v>
      </c>
      <c r="C11" s="18">
        <v>13</v>
      </c>
      <c r="D11" s="18">
        <v>241</v>
      </c>
      <c r="E11" s="173">
        <v>466</v>
      </c>
      <c r="F11" s="174"/>
      <c r="G11" s="20" t="s">
        <v>846</v>
      </c>
    </row>
    <row r="12" spans="1:7" ht="68.25" customHeight="1">
      <c r="A12" s="18">
        <v>2</v>
      </c>
      <c r="B12" s="19" t="s">
        <v>709</v>
      </c>
      <c r="C12" s="18">
        <v>4</v>
      </c>
      <c r="D12" s="18">
        <v>91</v>
      </c>
      <c r="E12" s="173">
        <v>141</v>
      </c>
      <c r="F12" s="174"/>
      <c r="G12" s="20"/>
    </row>
    <row r="13" spans="1:7" ht="93.75" customHeight="1">
      <c r="A13" s="18">
        <v>3</v>
      </c>
      <c r="B13" s="19" t="s">
        <v>710</v>
      </c>
      <c r="C13" s="18">
        <v>3</v>
      </c>
      <c r="D13" s="18">
        <v>152</v>
      </c>
      <c r="E13" s="173">
        <f>'Khách sạn nhà nghỉ'!H11+'Khách sạn nhà nghỉ'!H13+'Khách sạn nhà nghỉ'!H12</f>
        <v>284</v>
      </c>
      <c r="F13" s="174"/>
      <c r="G13" s="20" t="s">
        <v>711</v>
      </c>
    </row>
    <row r="14" spans="1:7" ht="68.25" customHeight="1">
      <c r="A14" s="18">
        <v>4</v>
      </c>
      <c r="B14" s="19" t="s">
        <v>712</v>
      </c>
      <c r="C14" s="18">
        <v>31</v>
      </c>
      <c r="D14" s="18">
        <f>'Khách sạn nhà nghỉ'!G65</f>
        <v>286</v>
      </c>
      <c r="E14" s="173">
        <f>'Khách sạn nhà nghỉ'!H65</f>
        <v>542</v>
      </c>
      <c r="F14" s="174"/>
      <c r="G14" s="20" t="s">
        <v>947</v>
      </c>
    </row>
    <row r="15" spans="1:7" ht="68.25" customHeight="1">
      <c r="A15" s="18">
        <v>5</v>
      </c>
      <c r="B15" s="19" t="s">
        <v>189</v>
      </c>
      <c r="C15" s="18">
        <v>209</v>
      </c>
      <c r="D15" s="173" t="s">
        <v>715</v>
      </c>
      <c r="E15" s="175"/>
      <c r="F15" s="176"/>
      <c r="G15" s="20" t="s">
        <v>962</v>
      </c>
    </row>
    <row r="16" spans="1:7" ht="15.75">
      <c r="A16" s="15" t="s">
        <v>716</v>
      </c>
      <c r="B16" s="15" t="s">
        <v>717</v>
      </c>
      <c r="C16" s="15">
        <f>C17</f>
        <v>80</v>
      </c>
      <c r="E16" s="15"/>
      <c r="F16" s="15"/>
      <c r="G16" s="16"/>
    </row>
    <row r="17" spans="1:7" ht="58.5" customHeight="1">
      <c r="A17" s="18">
        <v>1</v>
      </c>
      <c r="B17" s="19" t="s">
        <v>847</v>
      </c>
      <c r="C17" s="18">
        <v>80</v>
      </c>
      <c r="D17" s="18"/>
      <c r="E17" s="18"/>
      <c r="F17" s="18"/>
      <c r="G17" s="20" t="s">
        <v>948</v>
      </c>
    </row>
  </sheetData>
  <sheetProtection/>
  <mergeCells count="19">
    <mergeCell ref="G6:G9"/>
    <mergeCell ref="E7:F9"/>
    <mergeCell ref="E11:F11"/>
    <mergeCell ref="A1:C1"/>
    <mergeCell ref="D7:D9"/>
    <mergeCell ref="E12:F12"/>
    <mergeCell ref="E13:F13"/>
    <mergeCell ref="E14:F14"/>
    <mergeCell ref="D15:F15"/>
    <mergeCell ref="A6:A9"/>
    <mergeCell ref="B6:B9"/>
    <mergeCell ref="C6:C9"/>
    <mergeCell ref="D6:F6"/>
    <mergeCell ref="E10:F10"/>
    <mergeCell ref="E1:H1"/>
    <mergeCell ref="A2:C2"/>
    <mergeCell ref="E2:H2"/>
    <mergeCell ref="A4:H4"/>
    <mergeCell ref="A5:C5"/>
  </mergeCells>
  <printOptions/>
  <pageMargins left="0.5" right="0.25" top="0.75" bottom="0.5" header="0.3" footer="0.3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0"/>
  <sheetViews>
    <sheetView zoomScalePageLayoutView="0" workbookViewId="0" topLeftCell="A1">
      <selection activeCell="C167" sqref="C167"/>
    </sheetView>
  </sheetViews>
  <sheetFormatPr defaultColWidth="9.140625" defaultRowHeight="15"/>
  <sheetData>
    <row r="1" ht="15.75">
      <c r="A1" s="18">
        <v>82</v>
      </c>
    </row>
    <row r="2" ht="15.75">
      <c r="A2" s="18">
        <v>31</v>
      </c>
    </row>
    <row r="3" ht="15.75">
      <c r="A3" s="18">
        <v>50</v>
      </c>
    </row>
    <row r="4" ht="15.75">
      <c r="A4" s="18">
        <v>17</v>
      </c>
    </row>
    <row r="5" ht="15.75">
      <c r="A5" s="18">
        <v>17</v>
      </c>
    </row>
    <row r="6" ht="15.75">
      <c r="A6" s="18">
        <v>15</v>
      </c>
    </row>
    <row r="7" ht="15.75">
      <c r="A7" s="18">
        <v>45</v>
      </c>
    </row>
    <row r="8" ht="15.75">
      <c r="A8" s="18">
        <v>30</v>
      </c>
    </row>
    <row r="9" ht="15.75">
      <c r="A9" s="18">
        <v>10</v>
      </c>
    </row>
    <row r="10" ht="15.75">
      <c r="A10" s="18">
        <v>20</v>
      </c>
    </row>
    <row r="11" ht="15.75">
      <c r="A11" s="18">
        <v>15</v>
      </c>
    </row>
    <row r="12" ht="15.75">
      <c r="A12" s="18">
        <v>16</v>
      </c>
    </row>
    <row r="13" ht="15.75">
      <c r="A13" s="18">
        <v>11</v>
      </c>
    </row>
    <row r="14" ht="15.75">
      <c r="A14" s="18">
        <v>19</v>
      </c>
    </row>
    <row r="15" ht="15.75">
      <c r="A15" s="18">
        <v>5</v>
      </c>
    </row>
    <row r="16" ht="15.75">
      <c r="A16" s="18">
        <v>20</v>
      </c>
    </row>
    <row r="17" ht="15.75">
      <c r="A17" s="25">
        <v>16</v>
      </c>
    </row>
    <row r="18" ht="15.75">
      <c r="A18" s="20">
        <v>18</v>
      </c>
    </row>
    <row r="19" ht="15.75">
      <c r="A19" s="18">
        <v>16</v>
      </c>
    </row>
    <row r="20" ht="15.75">
      <c r="A20" s="27">
        <v>11</v>
      </c>
    </row>
    <row r="21" ht="15.75">
      <c r="A21" s="27">
        <v>11</v>
      </c>
    </row>
    <row r="22" ht="15.75">
      <c r="A22" s="27">
        <v>12</v>
      </c>
    </row>
    <row r="23" ht="15.75">
      <c r="A23" s="27">
        <v>8</v>
      </c>
    </row>
    <row r="24" ht="15.75">
      <c r="A24" s="27">
        <v>9</v>
      </c>
    </row>
    <row r="25" ht="15.75">
      <c r="A25" s="27">
        <v>10</v>
      </c>
    </row>
    <row r="26" ht="15.75">
      <c r="A26" s="27">
        <v>14</v>
      </c>
    </row>
    <row r="27" ht="15.75">
      <c r="A27" s="27">
        <v>8</v>
      </c>
    </row>
    <row r="28" ht="15.75">
      <c r="A28" s="27">
        <v>13</v>
      </c>
    </row>
    <row r="29" ht="15.75">
      <c r="A29" s="27">
        <v>9</v>
      </c>
    </row>
    <row r="30" ht="15.75">
      <c r="A30" s="27">
        <v>10</v>
      </c>
    </row>
    <row r="31" ht="15.75">
      <c r="A31" s="27">
        <v>4</v>
      </c>
    </row>
    <row r="32" ht="15.75">
      <c r="A32" s="27">
        <v>4</v>
      </c>
    </row>
    <row r="33" ht="15.75">
      <c r="A33" s="30">
        <v>17</v>
      </c>
    </row>
    <row r="34" ht="15.75">
      <c r="A34" s="30">
        <v>11</v>
      </c>
    </row>
    <row r="35" ht="15.75">
      <c r="A35" s="27">
        <v>10</v>
      </c>
    </row>
    <row r="36" ht="15.75">
      <c r="A36" s="27">
        <v>8</v>
      </c>
    </row>
    <row r="37" ht="15.75">
      <c r="A37" s="27">
        <v>4</v>
      </c>
    </row>
    <row r="38" ht="15.75">
      <c r="A38" s="27">
        <v>11</v>
      </c>
    </row>
    <row r="39" ht="15.75">
      <c r="A39" s="27">
        <v>7</v>
      </c>
    </row>
    <row r="40" ht="15.75">
      <c r="A40" s="27">
        <v>10</v>
      </c>
    </row>
    <row r="41" ht="15.75">
      <c r="A41" s="27">
        <v>3</v>
      </c>
    </row>
    <row r="42" ht="15.75">
      <c r="A42" s="37">
        <v>8</v>
      </c>
    </row>
    <row r="43" ht="15.75">
      <c r="A43" s="37">
        <v>9</v>
      </c>
    </row>
    <row r="44" ht="15.75">
      <c r="A44" s="27">
        <v>10</v>
      </c>
    </row>
    <row r="45" ht="15.75">
      <c r="A45" s="17">
        <v>3</v>
      </c>
    </row>
    <row r="46" ht="15.75">
      <c r="A46" s="49">
        <v>4</v>
      </c>
    </row>
    <row r="47" ht="15.75">
      <c r="A47" s="49">
        <v>3</v>
      </c>
    </row>
    <row r="48" ht="15.75">
      <c r="A48" s="49">
        <v>2</v>
      </c>
    </row>
    <row r="49" ht="15.75">
      <c r="A49" s="49">
        <v>4</v>
      </c>
    </row>
    <row r="50" ht="15.75">
      <c r="A50" s="49">
        <v>3</v>
      </c>
    </row>
    <row r="51" ht="15.75">
      <c r="A51" s="49">
        <v>3</v>
      </c>
    </row>
    <row r="52" ht="15.75">
      <c r="A52" s="49">
        <v>4</v>
      </c>
    </row>
    <row r="53" ht="15.75">
      <c r="A53" s="49">
        <v>6</v>
      </c>
    </row>
    <row r="54" ht="15.75">
      <c r="A54" s="49">
        <v>8</v>
      </c>
    </row>
    <row r="55" ht="15.75">
      <c r="A55" s="49">
        <v>2</v>
      </c>
    </row>
    <row r="56" ht="15.75">
      <c r="A56" s="49">
        <v>4</v>
      </c>
    </row>
    <row r="57" ht="15.75">
      <c r="A57" s="49">
        <v>4</v>
      </c>
    </row>
    <row r="58" ht="15.75">
      <c r="A58" s="49">
        <v>2</v>
      </c>
    </row>
    <row r="59" ht="15.75">
      <c r="A59" s="49">
        <v>2</v>
      </c>
    </row>
    <row r="60" ht="15.75">
      <c r="A60" s="49">
        <v>4</v>
      </c>
    </row>
    <row r="61" ht="15.75">
      <c r="A61" s="49">
        <v>4</v>
      </c>
    </row>
    <row r="62" ht="15.75">
      <c r="A62" s="49">
        <v>3</v>
      </c>
    </row>
    <row r="63" ht="15.75">
      <c r="A63" s="49">
        <v>5</v>
      </c>
    </row>
    <row r="64" ht="15.75">
      <c r="A64" s="49">
        <v>2</v>
      </c>
    </row>
    <row r="65" ht="15.75">
      <c r="A65" s="49">
        <v>2</v>
      </c>
    </row>
    <row r="66" ht="15.75">
      <c r="A66" s="49">
        <v>2</v>
      </c>
    </row>
    <row r="67" ht="15.75">
      <c r="A67" s="49">
        <v>6</v>
      </c>
    </row>
    <row r="68" ht="15.75">
      <c r="A68" s="49">
        <v>5</v>
      </c>
    </row>
    <row r="69" ht="15.75">
      <c r="A69" s="49">
        <v>5</v>
      </c>
    </row>
    <row r="70" ht="15.75">
      <c r="A70" s="49">
        <v>2</v>
      </c>
    </row>
    <row r="71" ht="15.75">
      <c r="A71" s="49">
        <v>2</v>
      </c>
    </row>
    <row r="72" ht="15.75">
      <c r="A72" s="49">
        <v>6</v>
      </c>
    </row>
    <row r="73" ht="15.75">
      <c r="A73" s="49">
        <v>3</v>
      </c>
    </row>
    <row r="74" ht="15.75">
      <c r="A74" s="49">
        <v>3</v>
      </c>
    </row>
    <row r="75" ht="15.75">
      <c r="A75" s="49">
        <v>2</v>
      </c>
    </row>
    <row r="76" ht="15.75">
      <c r="A76" s="49">
        <v>6</v>
      </c>
    </row>
    <row r="77" ht="15.75">
      <c r="A77" s="49">
        <v>3</v>
      </c>
    </row>
    <row r="78" ht="15.75">
      <c r="A78" s="49">
        <v>3</v>
      </c>
    </row>
    <row r="79" ht="15.75">
      <c r="A79" s="49">
        <v>3</v>
      </c>
    </row>
    <row r="80" ht="15.75">
      <c r="A80" s="49">
        <v>2</v>
      </c>
    </row>
    <row r="81" ht="15.75">
      <c r="A81" s="49">
        <v>2</v>
      </c>
    </row>
    <row r="82" ht="15.75">
      <c r="A82" s="49">
        <v>1</v>
      </c>
    </row>
    <row r="83" ht="15.75">
      <c r="A83" s="49">
        <v>2</v>
      </c>
    </row>
    <row r="84" ht="15.75">
      <c r="A84" s="49">
        <v>4</v>
      </c>
    </row>
    <row r="85" ht="15.75">
      <c r="A85" s="49">
        <v>4</v>
      </c>
    </row>
    <row r="86" ht="15.75">
      <c r="A86" s="49">
        <v>4</v>
      </c>
    </row>
    <row r="87" ht="15.75">
      <c r="A87" s="49">
        <v>4</v>
      </c>
    </row>
    <row r="88" ht="15.75">
      <c r="A88" s="49">
        <v>6</v>
      </c>
    </row>
    <row r="89" ht="15.75">
      <c r="A89" s="49">
        <v>2</v>
      </c>
    </row>
    <row r="90" ht="15.75">
      <c r="A90" s="49">
        <v>2</v>
      </c>
    </row>
    <row r="91" ht="15.75">
      <c r="A91" s="49">
        <v>8</v>
      </c>
    </row>
    <row r="92" ht="15.75">
      <c r="A92" s="49">
        <v>2</v>
      </c>
    </row>
    <row r="93" ht="15.75">
      <c r="A93" s="49">
        <v>6</v>
      </c>
    </row>
    <row r="94" ht="15.75">
      <c r="A94" s="49">
        <v>1</v>
      </c>
    </row>
    <row r="95" ht="15.75">
      <c r="A95" s="25">
        <v>5</v>
      </c>
    </row>
    <row r="96" ht="15.75">
      <c r="A96" s="25">
        <v>4</v>
      </c>
    </row>
    <row r="97" ht="15.75">
      <c r="A97" s="25">
        <v>1</v>
      </c>
    </row>
    <row r="98" ht="15.75">
      <c r="A98" s="25">
        <v>5</v>
      </c>
    </row>
    <row r="99" ht="15.75">
      <c r="A99" s="49">
        <v>6</v>
      </c>
    </row>
    <row r="100" ht="15.75">
      <c r="A100" s="49">
        <v>5</v>
      </c>
    </row>
    <row r="101" ht="15.75">
      <c r="A101" s="49">
        <v>2</v>
      </c>
    </row>
    <row r="102" ht="15.75">
      <c r="A102" s="49">
        <v>2</v>
      </c>
    </row>
    <row r="103" ht="15.75">
      <c r="A103" s="49">
        <v>2</v>
      </c>
    </row>
    <row r="104" ht="15.75">
      <c r="A104" s="49">
        <v>4</v>
      </c>
    </row>
    <row r="105" ht="15.75">
      <c r="A105" s="49">
        <v>5</v>
      </c>
    </row>
    <row r="106" ht="15.75">
      <c r="A106" s="49">
        <v>4</v>
      </c>
    </row>
    <row r="107" ht="15.75">
      <c r="A107" s="49">
        <v>8</v>
      </c>
    </row>
    <row r="108" ht="15.75">
      <c r="A108" s="49">
        <v>4</v>
      </c>
    </row>
    <row r="109" ht="15.75">
      <c r="A109" s="17">
        <v>1</v>
      </c>
    </row>
    <row r="110" ht="15.75">
      <c r="A110" s="49">
        <v>3</v>
      </c>
    </row>
    <row r="111" ht="15.75">
      <c r="A111" s="49">
        <v>3</v>
      </c>
    </row>
    <row r="112" ht="15.75">
      <c r="A112" s="49">
        <v>3</v>
      </c>
    </row>
    <row r="113" ht="15.75">
      <c r="A113" s="17">
        <v>2</v>
      </c>
    </row>
    <row r="114" ht="15.75">
      <c r="A114" s="17">
        <v>1</v>
      </c>
    </row>
    <row r="115" ht="15.75">
      <c r="A115" s="17">
        <v>2</v>
      </c>
    </row>
    <row r="116" ht="15.75">
      <c r="A116" s="17">
        <v>5</v>
      </c>
    </row>
    <row r="117" ht="15.75">
      <c r="A117" s="17">
        <v>4</v>
      </c>
    </row>
    <row r="118" ht="15.75">
      <c r="A118" s="17">
        <v>6</v>
      </c>
    </row>
    <row r="119" ht="15.75">
      <c r="A119" s="17">
        <v>4</v>
      </c>
    </row>
    <row r="120" ht="15.75">
      <c r="A120" s="17">
        <v>2</v>
      </c>
    </row>
    <row r="121" ht="15.75">
      <c r="A121" s="17">
        <v>6</v>
      </c>
    </row>
    <row r="122" ht="15.75">
      <c r="A122" s="17">
        <v>3</v>
      </c>
    </row>
    <row r="123" ht="15.75">
      <c r="A123" s="49">
        <v>4</v>
      </c>
    </row>
    <row r="124" ht="15.75">
      <c r="A124" s="49">
        <v>4</v>
      </c>
    </row>
    <row r="125" ht="15.75">
      <c r="A125" s="49">
        <v>2</v>
      </c>
    </row>
    <row r="126" ht="15.75">
      <c r="A126" s="49">
        <v>2</v>
      </c>
    </row>
    <row r="127" ht="15.75">
      <c r="A127" s="49">
        <v>1</v>
      </c>
    </row>
    <row r="128" ht="15.75">
      <c r="A128" s="49">
        <v>2</v>
      </c>
    </row>
    <row r="129" ht="15.75">
      <c r="A129" s="49">
        <v>3</v>
      </c>
    </row>
    <row r="130" ht="15.75">
      <c r="A130" s="49">
        <v>3</v>
      </c>
    </row>
    <row r="131" ht="15.75">
      <c r="A131" s="51">
        <v>2</v>
      </c>
    </row>
    <row r="132" ht="15.75">
      <c r="A132" s="49">
        <v>3</v>
      </c>
    </row>
    <row r="133" ht="15.75">
      <c r="A133" s="49">
        <v>2</v>
      </c>
    </row>
    <row r="134" ht="15.75">
      <c r="A134" s="49">
        <v>1</v>
      </c>
    </row>
    <row r="135" ht="15.75">
      <c r="A135" s="49">
        <v>2</v>
      </c>
    </row>
    <row r="136" ht="15.75">
      <c r="A136" s="49">
        <v>3</v>
      </c>
    </row>
    <row r="137" ht="15.75">
      <c r="A137" s="49">
        <v>2</v>
      </c>
    </row>
    <row r="138" ht="15.75">
      <c r="A138" s="49">
        <v>2</v>
      </c>
    </row>
    <row r="139" ht="15.75">
      <c r="A139" s="49">
        <v>3</v>
      </c>
    </row>
    <row r="140" ht="15.75">
      <c r="A140" s="49">
        <v>2</v>
      </c>
    </row>
    <row r="141" ht="15.75">
      <c r="A141" s="49">
        <v>2</v>
      </c>
    </row>
    <row r="142" ht="15.75">
      <c r="A142" s="49">
        <v>5</v>
      </c>
    </row>
    <row r="143" ht="15.75">
      <c r="A143" s="49">
        <v>3</v>
      </c>
    </row>
    <row r="144" ht="15.75">
      <c r="A144" s="49">
        <v>3</v>
      </c>
    </row>
    <row r="145" ht="15.75">
      <c r="A145" s="49">
        <v>4</v>
      </c>
    </row>
    <row r="146" ht="15.75">
      <c r="A146" s="25">
        <v>4</v>
      </c>
    </row>
    <row r="147" ht="15.75">
      <c r="A147" s="49">
        <v>4</v>
      </c>
    </row>
    <row r="148" ht="15.75">
      <c r="A148" s="49">
        <v>3</v>
      </c>
    </row>
    <row r="149" ht="15.75">
      <c r="A149" s="49">
        <v>4</v>
      </c>
    </row>
    <row r="150" ht="15.75">
      <c r="A150" s="49">
        <v>2</v>
      </c>
    </row>
    <row r="151" ht="15.75">
      <c r="A151" s="49">
        <v>4</v>
      </c>
    </row>
    <row r="152" ht="15.75">
      <c r="A152" s="49">
        <v>2</v>
      </c>
    </row>
    <row r="153" ht="15.75">
      <c r="A153" s="49">
        <v>4</v>
      </c>
    </row>
    <row r="154" ht="15.75">
      <c r="A154" s="49">
        <v>4</v>
      </c>
    </row>
    <row r="155" ht="15.75">
      <c r="A155" s="49">
        <v>6</v>
      </c>
    </row>
    <row r="156" ht="15.75">
      <c r="A156" s="49">
        <v>7</v>
      </c>
    </row>
    <row r="157" ht="15.75">
      <c r="A157" s="49">
        <v>6</v>
      </c>
    </row>
    <row r="158" ht="15.75">
      <c r="A158" s="49">
        <v>3</v>
      </c>
    </row>
    <row r="159" ht="15.75">
      <c r="A159" s="49">
        <v>2</v>
      </c>
    </row>
    <row r="160" ht="15.75">
      <c r="A160" s="49">
        <v>3</v>
      </c>
    </row>
    <row r="161" ht="15.75">
      <c r="A161" s="25">
        <v>2</v>
      </c>
    </row>
    <row r="162" ht="15.75">
      <c r="A162" s="58">
        <v>2</v>
      </c>
    </row>
    <row r="163" ht="15.75">
      <c r="A163" s="58"/>
    </row>
    <row r="164" spans="1:6" ht="15.75">
      <c r="A164" s="25"/>
      <c r="D164" s="151" t="s">
        <v>14</v>
      </c>
      <c r="E164" s="151" t="s">
        <v>15</v>
      </c>
      <c r="F164" s="151" t="s">
        <v>16</v>
      </c>
    </row>
    <row r="165" spans="4:6" ht="15">
      <c r="D165" s="151"/>
      <c r="E165" s="151"/>
      <c r="F165" s="151"/>
    </row>
    <row r="166" spans="4:6" ht="15">
      <c r="D166" s="151"/>
      <c r="E166" s="151"/>
      <c r="F166" s="151"/>
    </row>
    <row r="167" spans="4:6" ht="15.75">
      <c r="D167" s="18">
        <v>82</v>
      </c>
      <c r="E167" s="18">
        <v>140</v>
      </c>
      <c r="F167" s="18">
        <v>8</v>
      </c>
    </row>
    <row r="168" spans="4:6" ht="15.75">
      <c r="D168" s="18">
        <v>50</v>
      </c>
      <c r="E168" s="18">
        <v>115</v>
      </c>
      <c r="F168" s="18">
        <v>8</v>
      </c>
    </row>
    <row r="169" spans="4:6" ht="15.75">
      <c r="D169" s="18">
        <v>20</v>
      </c>
      <c r="E169" s="18">
        <v>29</v>
      </c>
      <c r="F169" s="18">
        <v>3</v>
      </c>
    </row>
    <row r="170" spans="4:6" ht="33.75">
      <c r="D170" s="82">
        <f>SUM(D167:D169)</f>
        <v>152</v>
      </c>
      <c r="E170" s="82">
        <f>SUM(E167:E169)</f>
        <v>284</v>
      </c>
      <c r="F170" s="82">
        <f>SUM(F167:F169)</f>
        <v>19</v>
      </c>
    </row>
    <row r="171" spans="4:6" ht="15.75">
      <c r="D171" s="18">
        <v>31</v>
      </c>
      <c r="E171" s="18">
        <v>50</v>
      </c>
      <c r="F171" s="18">
        <v>3</v>
      </c>
    </row>
    <row r="172" spans="4:6" ht="15.75">
      <c r="D172" s="18">
        <v>20</v>
      </c>
      <c r="E172" s="18">
        <v>42</v>
      </c>
      <c r="F172" s="18">
        <v>4</v>
      </c>
    </row>
    <row r="173" spans="4:6" ht="15.75">
      <c r="D173" s="18">
        <v>20</v>
      </c>
      <c r="E173" s="18">
        <v>17</v>
      </c>
      <c r="F173" s="18">
        <v>5</v>
      </c>
    </row>
    <row r="174" spans="4:6" ht="15.75">
      <c r="D174" s="18">
        <v>20</v>
      </c>
      <c r="E174" s="18">
        <v>32</v>
      </c>
      <c r="F174" s="18">
        <v>4</v>
      </c>
    </row>
    <row r="175" spans="4:6" ht="33.75">
      <c r="D175" s="82">
        <f>SUM(D171:D174)</f>
        <v>91</v>
      </c>
      <c r="E175" s="82">
        <f>SUM(E171:E174)</f>
        <v>141</v>
      </c>
      <c r="F175" s="82">
        <f>SUM(F171:F174)</f>
        <v>16</v>
      </c>
    </row>
    <row r="176" spans="4:6" ht="15.75">
      <c r="D176" s="14"/>
      <c r="E176" s="14"/>
      <c r="F176" s="14"/>
    </row>
    <row r="177" spans="4:6" ht="15.75">
      <c r="D177" s="18">
        <v>15</v>
      </c>
      <c r="E177" s="18">
        <v>27</v>
      </c>
      <c r="F177" s="18">
        <v>3</v>
      </c>
    </row>
    <row r="178" spans="4:6" ht="15.75">
      <c r="D178" s="18">
        <v>45</v>
      </c>
      <c r="E178" s="18">
        <v>80</v>
      </c>
      <c r="F178" s="18">
        <v>3</v>
      </c>
    </row>
    <row r="179" spans="4:6" ht="15.75">
      <c r="D179" s="18">
        <v>30</v>
      </c>
      <c r="E179" s="18">
        <v>63</v>
      </c>
      <c r="F179" s="18">
        <v>3</v>
      </c>
    </row>
    <row r="180" spans="4:6" ht="15.75">
      <c r="D180" s="18">
        <v>10</v>
      </c>
      <c r="E180" s="18">
        <v>23</v>
      </c>
      <c r="F180" s="18">
        <v>3</v>
      </c>
    </row>
    <row r="181" spans="4:6" ht="15.75">
      <c r="D181" s="18">
        <v>20</v>
      </c>
      <c r="E181" s="18">
        <v>44</v>
      </c>
      <c r="F181" s="18">
        <v>2</v>
      </c>
    </row>
    <row r="182" spans="4:6" ht="15.75">
      <c r="D182" s="18">
        <v>16</v>
      </c>
      <c r="E182" s="18">
        <v>25</v>
      </c>
      <c r="F182" s="18">
        <v>1</v>
      </c>
    </row>
    <row r="183" spans="4:6" ht="15.75">
      <c r="D183" s="18">
        <v>11</v>
      </c>
      <c r="E183" s="18">
        <v>11</v>
      </c>
      <c r="F183" s="18">
        <v>3</v>
      </c>
    </row>
    <row r="184" spans="4:6" ht="15.75">
      <c r="D184" s="18">
        <v>19</v>
      </c>
      <c r="E184" s="18">
        <v>28</v>
      </c>
      <c r="F184" s="18">
        <v>3</v>
      </c>
    </row>
    <row r="185" spans="4:6" ht="15.75">
      <c r="D185" s="18">
        <v>10</v>
      </c>
      <c r="E185" s="18">
        <v>52</v>
      </c>
      <c r="F185" s="18">
        <v>5</v>
      </c>
    </row>
    <row r="186" spans="4:6" ht="15.75">
      <c r="D186" s="25">
        <v>16</v>
      </c>
      <c r="E186" s="25">
        <v>28</v>
      </c>
      <c r="F186" s="25">
        <v>2</v>
      </c>
    </row>
    <row r="187" spans="4:6" ht="15.75">
      <c r="D187" s="20">
        <v>15</v>
      </c>
      <c r="E187" s="20">
        <v>25</v>
      </c>
      <c r="F187" s="20">
        <v>3</v>
      </c>
    </row>
    <row r="188" spans="4:6" ht="15.75">
      <c r="D188" s="20">
        <v>18</v>
      </c>
      <c r="E188" s="20">
        <v>28</v>
      </c>
      <c r="F188" s="20">
        <v>2</v>
      </c>
    </row>
    <row r="189" spans="4:6" ht="15.75">
      <c r="D189" s="18">
        <v>16</v>
      </c>
      <c r="E189" s="18">
        <v>32</v>
      </c>
      <c r="F189" s="18">
        <v>3</v>
      </c>
    </row>
    <row r="190" spans="4:6" ht="33.75">
      <c r="D190" s="82">
        <f>SUM(D177:D189)</f>
        <v>241</v>
      </c>
      <c r="E190" s="82">
        <f>SUM(E177:E189)</f>
        <v>466</v>
      </c>
      <c r="F190" s="82">
        <f>SUM(F177:F189)</f>
        <v>36</v>
      </c>
    </row>
  </sheetData>
  <sheetProtection/>
  <mergeCells count="3">
    <mergeCell ref="D164:D166"/>
    <mergeCell ref="E164:E166"/>
    <mergeCell ref="F164:F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2019-01-09T07:28:41Z</cp:lastPrinted>
  <dcterms:created xsi:type="dcterms:W3CDTF">2017-12-13T09:47:24Z</dcterms:created>
  <dcterms:modified xsi:type="dcterms:W3CDTF">2022-03-16T07:30:36Z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